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24"/>
  <workbookPr/>
  <mc:AlternateContent xmlns:mc="http://schemas.openxmlformats.org/markup-compatibility/2006">
    <mc:Choice Requires="x15">
      <x15ac:absPath xmlns:x15ac="http://schemas.microsoft.com/office/spreadsheetml/2010/11/ac" url="/Users/bernie/Dropbox/Company/Made to Measure KPIs/IP - KPI/Dashboard templates/"/>
    </mc:Choice>
  </mc:AlternateContent>
  <bookViews>
    <workbookView xWindow="7600" yWindow="3580" windowWidth="27760" windowHeight="16380" tabRatio="500"/>
  </bookViews>
  <sheets>
    <sheet name="BlinkTable+Charts"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1" i="1" l="1"/>
  <c r="G11" i="1"/>
  <c r="H11" i="1"/>
  <c r="I11" i="1"/>
  <c r="J11" i="1"/>
  <c r="K11" i="1"/>
  <c r="L11" i="1"/>
  <c r="M11" i="1"/>
  <c r="N11" i="1"/>
  <c r="O11" i="1"/>
  <c r="P11" i="1"/>
  <c r="Q11" i="1"/>
  <c r="F21" i="1"/>
  <c r="G21" i="1"/>
  <c r="H21" i="1"/>
  <c r="I21" i="1"/>
  <c r="J21" i="1"/>
  <c r="K21" i="1"/>
  <c r="L21" i="1"/>
  <c r="M21" i="1"/>
  <c r="N21" i="1"/>
  <c r="O21" i="1"/>
  <c r="P21" i="1"/>
  <c r="Q21" i="1"/>
  <c r="F31" i="1"/>
  <c r="G31" i="1"/>
  <c r="H31" i="1"/>
  <c r="I31" i="1"/>
  <c r="J31" i="1"/>
  <c r="K31" i="1"/>
  <c r="L31" i="1"/>
  <c r="M31" i="1"/>
  <c r="N31" i="1"/>
  <c r="O31" i="1"/>
  <c r="P31" i="1"/>
  <c r="Q31" i="1"/>
</calcChain>
</file>

<file path=xl/sharedStrings.xml><?xml version="1.0" encoding="utf-8"?>
<sst xmlns="http://schemas.openxmlformats.org/spreadsheetml/2006/main" count="119" uniqueCount="41">
  <si>
    <t>25th  Jan 2012</t>
  </si>
  <si>
    <t>Release data</t>
  </si>
  <si>
    <t>bernie.smith@madetomeasureKPIs.co.uk</t>
  </si>
  <si>
    <t>Contact details</t>
  </si>
  <si>
    <t>Bernie Smith</t>
  </si>
  <si>
    <t>Owner</t>
  </si>
  <si>
    <t>Version</t>
  </si>
  <si>
    <t>About this report</t>
  </si>
  <si>
    <t>Dec</t>
  </si>
  <si>
    <t>Nov</t>
  </si>
  <si>
    <t>Oct</t>
  </si>
  <si>
    <t>Sep</t>
  </si>
  <si>
    <t>Aug</t>
  </si>
  <si>
    <t>Jul</t>
  </si>
  <si>
    <t>Jun</t>
  </si>
  <si>
    <t>May</t>
  </si>
  <si>
    <t>Apr</t>
  </si>
  <si>
    <t>Mar</t>
  </si>
  <si>
    <t>Feb</t>
  </si>
  <si>
    <t>Jan</t>
  </si>
  <si>
    <t>Overall score</t>
  </si>
  <si>
    <t>Score</t>
  </si>
  <si>
    <t>Overall</t>
  </si>
  <si>
    <t>Prices</t>
  </si>
  <si>
    <t>Cleanliness</t>
  </si>
  <si>
    <t>Service</t>
  </si>
  <si>
    <t>Scores</t>
  </si>
  <si>
    <t>Customer feedback</t>
  </si>
  <si>
    <t>Target</t>
  </si>
  <si>
    <t>Donuts</t>
  </si>
  <si>
    <t>Contribution</t>
  </si>
  <si>
    <t>Total</t>
  </si>
  <si>
    <t>Danish</t>
  </si>
  <si>
    <t>Coffee</t>
  </si>
  <si>
    <t>Tea</t>
  </si>
  <si>
    <t>Sales</t>
  </si>
  <si>
    <t>Value</t>
  </si>
  <si>
    <t>Volume</t>
  </si>
  <si>
    <t>Commentary</t>
  </si>
  <si>
    <t>Key</t>
  </si>
  <si>
    <t>Demo Donuts Sales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</si>
</sst>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quot;£&quot;* #,##0.00_-;\-&quot;£&quot;* #,##0.00_-;_-&quot;£&quot;* &quot;-&quot;??_-;_-@_-"/>
    <numFmt numFmtId="166" formatCode="&quot;£&quot;#,##0;\-&quot;£&quot;#,##0"/>
    <numFmt numFmtId="167" formatCode="&quot;£&quot;#,##0"/>
  </numFmts>
  <fonts count="16" x14ac:knownFonts="1">
    <font>
      <sz val="12"/>
      <color theme="1"/>
      <name val="Calibri"/>
      <family val="2"/>
      <scheme val="minor"/>
    </font>
    <font>
      <sz val="12"/>
      <color indexed="8"/>
      <name val="Calibri"/>
      <family val="2"/>
    </font>
    <font>
      <b/>
      <sz val="14"/>
      <color indexed="8"/>
      <name val="Calibri"/>
      <family val="2"/>
    </font>
    <font>
      <b/>
      <sz val="16"/>
      <color indexed="8"/>
      <name val="Calibri"/>
      <family val="2"/>
    </font>
    <font>
      <sz val="16"/>
      <color indexed="8"/>
      <name val="Calibri"/>
      <family val="2"/>
    </font>
    <font>
      <sz val="12"/>
      <color indexed="8"/>
      <name val="Arial"/>
      <family val="2"/>
    </font>
    <font>
      <sz val="14"/>
      <color indexed="8"/>
      <name val="Calibri"/>
    </font>
    <font>
      <b/>
      <sz val="18"/>
      <color indexed="8"/>
      <name val="Calibri"/>
      <family val="2"/>
    </font>
    <font>
      <b/>
      <sz val="14"/>
      <color indexed="23"/>
      <name val="Calibri"/>
    </font>
    <font>
      <b/>
      <sz val="15"/>
      <color indexed="8"/>
      <name val="Calibri"/>
    </font>
    <font>
      <sz val="15"/>
      <color indexed="23"/>
      <name val="Calibri"/>
    </font>
    <font>
      <sz val="12"/>
      <color indexed="63"/>
      <name val="Calibri"/>
    </font>
    <font>
      <b/>
      <sz val="12"/>
      <color indexed="8"/>
      <name val="Calibri"/>
      <family val="2"/>
    </font>
    <font>
      <sz val="16"/>
      <color indexed="8"/>
      <name val="Arial"/>
      <family val="2"/>
    </font>
    <font>
      <b/>
      <sz val="22"/>
      <color indexed="8"/>
      <name val="Calibri"/>
    </font>
    <font>
      <b/>
      <sz val="26"/>
      <color indexed="8"/>
      <name val="Calibri"/>
    </font>
  </fonts>
  <fills count="6">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s>
  <borders count="6">
    <border>
      <left/>
      <right/>
      <top/>
      <bottom/>
      <diagonal/>
    </border>
    <border>
      <left/>
      <right/>
      <top style="thin">
        <color auto="1"/>
      </top>
      <bottom/>
      <diagonal/>
    </border>
    <border>
      <left/>
      <right/>
      <top/>
      <bottom style="thin">
        <color auto="1"/>
      </bottom>
      <diagonal/>
    </border>
    <border>
      <left/>
      <right/>
      <top style="thin">
        <color indexed="55"/>
      </top>
      <bottom/>
      <diagonal/>
    </border>
    <border>
      <left/>
      <right/>
      <top style="thin">
        <color indexed="55"/>
      </top>
      <bottom style="thin">
        <color indexed="55"/>
      </bottom>
      <diagonal/>
    </border>
    <border>
      <left/>
      <right/>
      <top/>
      <bottom style="thin">
        <color indexed="55"/>
      </bottom>
      <diagonal/>
    </border>
  </borders>
  <cellStyleXfs count="2">
    <xf numFmtId="0" fontId="0" fillId="0" borderId="0"/>
    <xf numFmtId="165" fontId="1" fillId="0" borderId="0" applyFont="0" applyFill="0" applyBorder="0" applyAlignment="0" applyProtection="0"/>
  </cellStyleXfs>
  <cellXfs count="81">
    <xf numFmtId="0" fontId="0" fillId="0" borderId="0" xfId="0"/>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xf numFmtId="0" fontId="1" fillId="0" borderId="0" xfId="0" applyFont="1" applyBorder="1" applyAlignment="1">
      <alignment horizontal="right"/>
    </xf>
    <xf numFmtId="0" fontId="5" fillId="0" borderId="0" xfId="0"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right"/>
    </xf>
    <xf numFmtId="0" fontId="4" fillId="0" borderId="0" xfId="0" applyFont="1" applyBorder="1" applyAlignment="1">
      <alignment horizontal="right"/>
    </xf>
    <xf numFmtId="166" fontId="5" fillId="0" borderId="0" xfId="1" applyNumberFormat="1" applyFont="1" applyBorder="1" applyAlignment="1">
      <alignment horizontal="right" vertical="center"/>
    </xf>
    <xf numFmtId="0" fontId="2" fillId="0" borderId="0" xfId="0" applyFont="1" applyBorder="1" applyAlignment="1">
      <alignment horizontal="left"/>
    </xf>
    <xf numFmtId="0" fontId="6" fillId="0" borderId="0" xfId="0" applyFont="1" applyAlignment="1">
      <alignment horizontal="left"/>
    </xf>
    <xf numFmtId="0" fontId="1" fillId="0" borderId="1" xfId="0" applyFont="1" applyBorder="1" applyAlignment="1">
      <alignment horizontal="right"/>
    </xf>
    <xf numFmtId="166" fontId="5" fillId="0" borderId="1" xfId="1"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Font="1" applyBorder="1" applyAlignment="1">
      <alignment horizontal="left" vertical="center"/>
    </xf>
    <xf numFmtId="0" fontId="2" fillId="0" borderId="1" xfId="0"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left"/>
    </xf>
    <xf numFmtId="0" fontId="7" fillId="0" borderId="1" xfId="0" applyFont="1" applyBorder="1" applyAlignment="1">
      <alignment horizontal="left" vertical="center"/>
    </xf>
    <xf numFmtId="0" fontId="1" fillId="0" borderId="2" xfId="0" applyFont="1" applyBorder="1" applyAlignment="1">
      <alignment horizontal="right"/>
    </xf>
    <xf numFmtId="0" fontId="8" fillId="0" borderId="0" xfId="0" applyFont="1" applyBorder="1" applyAlignment="1">
      <alignment horizontal="center" vertical="top" textRotation="90"/>
    </xf>
    <xf numFmtId="0" fontId="2" fillId="0" borderId="2" xfId="0" applyFont="1" applyBorder="1" applyAlignment="1">
      <alignment horizontal="right"/>
    </xf>
    <xf numFmtId="166" fontId="5" fillId="0" borderId="0" xfId="1" applyNumberFormat="1" applyFont="1" applyBorder="1" applyAlignment="1">
      <alignment horizontal="left" vertical="center" wrapText="1"/>
    </xf>
    <xf numFmtId="0" fontId="1" fillId="2" borderId="0" xfId="0" applyFont="1" applyFill="1" applyAlignment="1">
      <alignment horizontal="right"/>
    </xf>
    <xf numFmtId="164" fontId="9" fillId="0" borderId="3" xfId="0" applyNumberFormat="1"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left"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164" fontId="10" fillId="0" borderId="4" xfId="0" applyNumberFormat="1"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0" xfId="0" applyFont="1" applyAlignment="1">
      <alignment horizontal="right" vertical="center"/>
    </xf>
    <xf numFmtId="0" fontId="4" fillId="0" borderId="0" xfId="0" applyFont="1" applyAlignment="1">
      <alignment horizontal="right" vertical="center"/>
    </xf>
    <xf numFmtId="0" fontId="10" fillId="0" borderId="4" xfId="0" applyFont="1" applyBorder="1" applyAlignment="1">
      <alignment horizontal="right" vertical="center"/>
    </xf>
    <xf numFmtId="0" fontId="7" fillId="0" borderId="0" xfId="0" applyFont="1" applyAlignment="1">
      <alignment horizontal="right" vertical="center"/>
    </xf>
    <xf numFmtId="167" fontId="5" fillId="0" borderId="0" xfId="0" applyNumberFormat="1" applyFont="1" applyBorder="1" applyAlignment="1">
      <alignment horizontal="right" vertical="center"/>
    </xf>
    <xf numFmtId="0" fontId="10" fillId="0" borderId="1" xfId="0"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0" fontId="7" fillId="0" borderId="0" xfId="0" applyFont="1" applyAlignment="1">
      <alignment horizontal="right"/>
    </xf>
    <xf numFmtId="167" fontId="9"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7" fillId="0" borderId="2" xfId="0" applyFont="1" applyBorder="1" applyAlignment="1">
      <alignment horizontal="right" vertical="center"/>
    </xf>
    <xf numFmtId="0" fontId="1" fillId="0" borderId="0" xfId="0" applyFont="1" applyAlignment="1">
      <alignment horizontal="left"/>
    </xf>
    <xf numFmtId="0" fontId="1" fillId="3" borderId="0" xfId="0" applyFont="1" applyFill="1" applyAlignment="1">
      <alignment horizontal="right"/>
    </xf>
    <xf numFmtId="167" fontId="9" fillId="0" borderId="0" xfId="0" applyNumberFormat="1" applyFont="1" applyBorder="1" applyAlignment="1">
      <alignment horizontal="right" vertical="center"/>
    </xf>
    <xf numFmtId="0" fontId="3" fillId="0" borderId="0" xfId="0" applyFont="1" applyBorder="1" applyAlignment="1">
      <alignment horizontal="left" vertical="center"/>
    </xf>
    <xf numFmtId="0" fontId="7" fillId="0" borderId="0" xfId="0" applyFont="1" applyBorder="1" applyAlignment="1">
      <alignment horizontal="right" vertical="center"/>
    </xf>
    <xf numFmtId="167" fontId="10" fillId="0" borderId="5" xfId="0" applyNumberFormat="1"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1" fillId="4" borderId="0" xfId="0" applyFont="1" applyFill="1" applyAlignment="1">
      <alignment horizontal="right"/>
    </xf>
    <xf numFmtId="167" fontId="10" fillId="0" borderId="3" xfId="0" applyNumberFormat="1" applyFont="1" applyBorder="1" applyAlignment="1">
      <alignment horizontal="right" vertical="center"/>
    </xf>
    <xf numFmtId="0" fontId="11" fillId="5" borderId="0" xfId="0" applyFont="1" applyFill="1" applyAlignment="1">
      <alignment horizontal="right"/>
    </xf>
    <xf numFmtId="167" fontId="10" fillId="0" borderId="0" xfId="0" applyNumberFormat="1" applyFont="1" applyBorder="1" applyAlignment="1">
      <alignment horizontal="right" vertical="center"/>
    </xf>
    <xf numFmtId="0" fontId="12" fillId="0" borderId="0" xfId="0" applyFont="1" applyBorder="1" applyAlignment="1">
      <alignment horizontal="right" vertical="center"/>
    </xf>
    <xf numFmtId="0" fontId="2" fillId="0" borderId="0" xfId="0" applyFont="1" applyBorder="1" applyAlignment="1">
      <alignment horizontal="left" vertical="center"/>
    </xf>
    <xf numFmtId="0" fontId="13" fillId="0" borderId="0" xfId="0" applyFont="1" applyBorder="1" applyAlignment="1">
      <alignment horizontal="right" vertical="center"/>
    </xf>
    <xf numFmtId="0" fontId="1"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xf>
    <xf numFmtId="167" fontId="10" fillId="0" borderId="1" xfId="0" applyNumberFormat="1" applyFont="1" applyBorder="1" applyAlignment="1">
      <alignment horizontal="right" vertical="center"/>
    </xf>
    <xf numFmtId="0" fontId="7" fillId="0" borderId="1" xfId="0" applyFont="1" applyBorder="1" applyAlignment="1">
      <alignment horizontal="right" vertical="center"/>
    </xf>
    <xf numFmtId="0" fontId="9" fillId="0" borderId="0" xfId="0" applyFont="1" applyBorder="1" applyAlignment="1">
      <alignment horizontal="right" vertical="center"/>
    </xf>
    <xf numFmtId="0" fontId="10" fillId="0" borderId="5" xfId="0" applyFont="1" applyBorder="1" applyAlignment="1">
      <alignment horizontal="right" vertical="center"/>
    </xf>
    <xf numFmtId="0" fontId="10" fillId="0" borderId="3" xfId="0" applyFont="1" applyBorder="1" applyAlignment="1">
      <alignment horizontal="right" vertical="center"/>
    </xf>
    <xf numFmtId="0" fontId="10" fillId="0" borderId="0" xfId="0" applyFont="1" applyBorder="1" applyAlignment="1">
      <alignment horizontal="right" vertical="center"/>
    </xf>
    <xf numFmtId="0" fontId="14" fillId="0" borderId="0" xfId="0" applyFont="1" applyAlignment="1">
      <alignment horizontal="left"/>
    </xf>
    <xf numFmtId="0" fontId="8" fillId="0" borderId="2" xfId="0" applyFont="1" applyBorder="1" applyAlignment="1">
      <alignment horizontal="center" textRotation="90"/>
    </xf>
    <xf numFmtId="0" fontId="3" fillId="0" borderId="2" xfId="0" applyFont="1" applyBorder="1" applyAlignment="1">
      <alignment horizontal="right"/>
    </xf>
    <xf numFmtId="0" fontId="15" fillId="0" borderId="0" xfId="0" applyFont="1" applyBorder="1" applyAlignment="1">
      <alignment horizontal="left" vertic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6783283560704"/>
          <c:y val="0.0260275712509992"/>
          <c:w val="0.873216799021476"/>
          <c:h val="0.941505387074619"/>
        </c:manualLayout>
      </c:layout>
      <c:barChart>
        <c:barDir val="col"/>
        <c:grouping val="stacked"/>
        <c:varyColors val="0"/>
        <c:ser>
          <c:idx val="2"/>
          <c:order val="1"/>
          <c:tx>
            <c:strRef>
              <c:f>'BlinkTable+Charts'!$D$2</c:f>
              <c:strCache>
                <c:ptCount val="1"/>
                <c:pt idx="0">
                  <c:v>Donuts</c:v>
                </c:pt>
              </c:strCache>
            </c:strRef>
          </c:tx>
          <c:spPr>
            <a:solidFill>
              <a:schemeClr val="bg1">
                <a:lumMod val="85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'BlinkTable+Charts'!$F$2:$Q$2</c:f>
              <c:numCache>
                <c:formatCode>General</c:formatCode>
                <c:ptCount val="12"/>
                <c:pt idx="0">
                  <c:v>298.0</c:v>
                </c:pt>
                <c:pt idx="1">
                  <c:v>311.0</c:v>
                </c:pt>
                <c:pt idx="2">
                  <c:v>243.0</c:v>
                </c:pt>
                <c:pt idx="3">
                  <c:v>185.0</c:v>
                </c:pt>
                <c:pt idx="4">
                  <c:v>97.0</c:v>
                </c:pt>
                <c:pt idx="5">
                  <c:v>50.0</c:v>
                </c:pt>
                <c:pt idx="6">
                  <c:v>67.0</c:v>
                </c:pt>
                <c:pt idx="7">
                  <c:v>84.0</c:v>
                </c:pt>
                <c:pt idx="8">
                  <c:v>92.0</c:v>
                </c:pt>
                <c:pt idx="9">
                  <c:v>170.0</c:v>
                </c:pt>
                <c:pt idx="10">
                  <c:v>389.0</c:v>
                </c:pt>
                <c:pt idx="11">
                  <c:v>632.0</c:v>
                </c:pt>
              </c:numCache>
            </c:numRef>
          </c:val>
        </c:ser>
        <c:ser>
          <c:idx val="0"/>
          <c:order val="2"/>
          <c:tx>
            <c:strRef>
              <c:f>'BlinkTable+Charts'!$D$4</c:f>
              <c:strCache>
                <c:ptCount val="1"/>
                <c:pt idx="0">
                  <c:v>Danish</c:v>
                </c:pt>
              </c:strCache>
            </c:strRef>
          </c:tx>
          <c:spPr>
            <a:solidFill>
              <a:schemeClr val="bg1">
                <a:lumMod val="65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'BlinkTable+Charts'!$F$4:$Q$4</c:f>
              <c:numCache>
                <c:formatCode>General</c:formatCode>
                <c:ptCount val="12"/>
                <c:pt idx="0">
                  <c:v>150.0</c:v>
                </c:pt>
                <c:pt idx="1">
                  <c:v>160.0</c:v>
                </c:pt>
                <c:pt idx="2">
                  <c:v>170.0</c:v>
                </c:pt>
                <c:pt idx="3">
                  <c:v>165.0</c:v>
                </c:pt>
                <c:pt idx="4">
                  <c:v>144.0</c:v>
                </c:pt>
                <c:pt idx="5">
                  <c:v>165.0</c:v>
                </c:pt>
                <c:pt idx="6">
                  <c:v>172.0</c:v>
                </c:pt>
                <c:pt idx="7">
                  <c:v>94.0</c:v>
                </c:pt>
                <c:pt idx="8">
                  <c:v>144.0</c:v>
                </c:pt>
                <c:pt idx="9">
                  <c:v>123.0</c:v>
                </c:pt>
                <c:pt idx="10">
                  <c:v>163.0</c:v>
                </c:pt>
                <c:pt idx="11">
                  <c:v>128.0</c:v>
                </c:pt>
              </c:numCache>
            </c:numRef>
          </c:val>
        </c:ser>
        <c:ser>
          <c:idx val="3"/>
          <c:order val="3"/>
          <c:tx>
            <c:strRef>
              <c:f>'BlinkTable+Charts'!$D$6</c:f>
              <c:strCache>
                <c:ptCount val="1"/>
                <c:pt idx="0">
                  <c:v>Coffee</c:v>
                </c:pt>
              </c:strCache>
            </c:strRef>
          </c:tx>
          <c:spPr>
            <a:solidFill>
              <a:schemeClr val="bg1">
                <a:lumMod val="50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'BlinkTable+Charts'!$F$6:$Q$6</c:f>
              <c:numCache>
                <c:formatCode>General</c:formatCode>
                <c:ptCount val="12"/>
                <c:pt idx="0">
                  <c:v>424.0</c:v>
                </c:pt>
                <c:pt idx="1">
                  <c:v>567.0</c:v>
                </c:pt>
                <c:pt idx="2">
                  <c:v>378.0</c:v>
                </c:pt>
                <c:pt idx="3">
                  <c:v>550.0</c:v>
                </c:pt>
                <c:pt idx="4">
                  <c:v>497.0</c:v>
                </c:pt>
                <c:pt idx="5">
                  <c:v>645.0</c:v>
                </c:pt>
                <c:pt idx="6">
                  <c:v>628.0</c:v>
                </c:pt>
                <c:pt idx="7">
                  <c:v>731.0</c:v>
                </c:pt>
                <c:pt idx="8">
                  <c:v>566.0</c:v>
                </c:pt>
                <c:pt idx="9">
                  <c:v>793.0</c:v>
                </c:pt>
                <c:pt idx="10">
                  <c:v>699.0</c:v>
                </c:pt>
                <c:pt idx="11">
                  <c:v>745.0</c:v>
                </c:pt>
              </c:numCache>
            </c:numRef>
          </c:val>
        </c:ser>
        <c:ser>
          <c:idx val="4"/>
          <c:order val="4"/>
          <c:tx>
            <c:strRef>
              <c:f>'BlinkTable+Charts'!$D$8</c:f>
              <c:strCache>
                <c:ptCount val="1"/>
                <c:pt idx="0">
                  <c:v>Tea</c:v>
                </c:pt>
              </c:strCache>
            </c:strRef>
          </c:tx>
          <c:spPr>
            <a:solidFill>
              <a:schemeClr val="tx1">
                <a:lumMod val="65000"/>
                <a:lumOff val="35000"/>
              </a:schemeClr>
            </a:solidFill>
            <a:ln w="47625">
              <a:noFill/>
            </a:ln>
            <a:effectLst/>
          </c:spPr>
          <c:invertIfNegative val="0"/>
          <c:val>
            <c:numRef>
              <c:f>'BlinkTable+Charts'!$F$8:$Q$8</c:f>
              <c:numCache>
                <c:formatCode>General</c:formatCode>
                <c:ptCount val="12"/>
                <c:pt idx="0">
                  <c:v>114.0</c:v>
                </c:pt>
                <c:pt idx="1">
                  <c:v>156.0</c:v>
                </c:pt>
                <c:pt idx="2">
                  <c:v>134.0</c:v>
                </c:pt>
                <c:pt idx="3">
                  <c:v>167.0</c:v>
                </c:pt>
                <c:pt idx="4">
                  <c:v>122.0</c:v>
                </c:pt>
                <c:pt idx="5">
                  <c:v>108.0</c:v>
                </c:pt>
                <c:pt idx="6">
                  <c:v>167.0</c:v>
                </c:pt>
                <c:pt idx="7">
                  <c:v>278.0</c:v>
                </c:pt>
                <c:pt idx="8">
                  <c:v>367.0</c:v>
                </c:pt>
                <c:pt idx="9">
                  <c:v>356.0</c:v>
                </c:pt>
                <c:pt idx="10">
                  <c:v>389.0</c:v>
                </c:pt>
                <c:pt idx="11">
                  <c:v>402.0</c:v>
                </c:pt>
              </c:numCache>
            </c:numRef>
          </c:val>
        </c:ser>
        <c:dLbls>
          <c:showLegendKey val="0"/>
          <c:showVal val="0"/>
          <c:showCatName val="0"/>
          <c:showSerName val="0"/>
          <c:showPercent val="0"/>
          <c:showBubbleSize val="0"/>
        </c:dLbls>
        <c:gapWidth val="20"/>
        <c:overlap val="100"/>
        <c:axId val="-2030676592"/>
        <c:axId val="-2030112128"/>
      </c:barChart>
      <c:lineChart>
        <c:grouping val="standard"/>
        <c:varyColors val="0"/>
        <c:ser>
          <c:idx val="1"/>
          <c:order val="0"/>
          <c:tx>
            <c:strRef>
              <c:f>'BlinkTable+Charts'!$D$11:$E$11</c:f>
              <c:strCache>
                <c:ptCount val="2"/>
                <c:pt idx="0">
                  <c:v>Total</c:v>
                </c:pt>
                <c:pt idx="1">
                  <c:v>Target</c:v>
                </c:pt>
              </c:strCache>
            </c:strRef>
          </c:tx>
          <c:spPr>
            <a:ln w="47625">
              <a:noFill/>
            </a:ln>
          </c:spPr>
          <c:marker>
            <c:symbol val="dash"/>
            <c:size val="15"/>
            <c:spPr>
              <a:solidFill>
                <a:srgbClr val="FF0000"/>
              </a:solidFill>
              <a:ln w="9525">
                <a:noFill/>
              </a:ln>
            </c:spPr>
          </c:marker>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'BlinkTable+Charts'!$F$11:$Q$11</c:f>
              <c:numCache>
                <c:formatCode>General</c:formatCode>
                <c:ptCount val="12"/>
                <c:pt idx="0">
                  <c:v>1300.0</c:v>
                </c:pt>
                <c:pt idx="1">
                  <c:v>1200.0</c:v>
                </c:pt>
                <c:pt idx="2">
                  <c:v>1150.0</c:v>
                </c:pt>
                <c:pt idx="3">
                  <c:v>1150.0</c:v>
                </c:pt>
                <c:pt idx="4">
                  <c:v>1150.0</c:v>
                </c:pt>
                <c:pt idx="5">
                  <c:v>1150.0</c:v>
                </c:pt>
                <c:pt idx="6">
                  <c:v>1150.0</c:v>
                </c:pt>
                <c:pt idx="7">
                  <c:v>1150.0</c:v>
                </c:pt>
                <c:pt idx="8">
                  <c:v>1200.0</c:v>
                </c:pt>
                <c:pt idx="9">
                  <c:v>1200.0</c:v>
                </c:pt>
                <c:pt idx="10">
                  <c:v>1300.0</c:v>
                </c:pt>
                <c:pt idx="11">
                  <c:v>1300.0</c:v>
                </c:pt>
              </c:numCache>
            </c:numRef>
          </c:val>
          <c:smooth val="0"/>
        </c:ser>
        <c:dLbls>
          <c:showLegendKey val="0"/>
          <c:showVal val="0"/>
          <c:showCatName val="0"/>
          <c:showSerName val="0"/>
          <c:showPercent val="0"/>
          <c:showBubbleSize val="0"/>
        </c:dLbls>
        <c:marker val="1"/>
        <c:smooth val="0"/>
        <c:axId val="-2030676592"/>
        <c:axId val="-2030112128"/>
      </c:lineChart>
      <c:catAx>
        <c:axId val="-2030676592"/>
        <c:scaling>
          <c:orientation val="minMax"/>
        </c:scaling>
        <c:delete val="0"/>
        <c:axPos val="b"/>
        <c:numFmt formatCode="General" sourceLinked="1"/>
        <c:majorTickMark val="none"/>
        <c:minorTickMark val="none"/>
        <c:tickLblPos val="nextTo"/>
        <c:txPr>
          <a:bodyPr/>
          <a:lstStyle/>
          <a:p>
            <a:pPr>
              <a:defRPr sz="200">
                <a:solidFill>
                  <a:schemeClr val="bg1"/>
                </a:solidFill>
              </a:defRPr>
            </a:pPr>
            <a:endParaRPr lang="en-US"/>
          </a:p>
        </c:txPr>
        <c:crossAx val="-2030112128"/>
        <c:crosses val="autoZero"/>
        <c:auto val="1"/>
        <c:lblAlgn val="ctr"/>
        <c:lblOffset val="100"/>
        <c:noMultiLvlLbl val="0"/>
      </c:catAx>
      <c:valAx>
        <c:axId val="-2030112128"/>
        <c:scaling>
          <c:orientation val="minMax"/>
          <c:max val="2500.0"/>
          <c:min val="0.0"/>
        </c:scaling>
        <c:delete val="0"/>
        <c:axPos val="l"/>
        <c:numFmt formatCode="General" sourceLinked="1"/>
        <c:majorTickMark val="none"/>
        <c:minorTickMark val="none"/>
        <c:tickLblPos val="nextTo"/>
        <c:spPr>
          <a:ln w="3175"/>
        </c:spPr>
        <c:txPr>
          <a:bodyPr/>
          <a:lstStyle/>
          <a:p>
            <a:pPr>
              <a:defRPr sz="1200"/>
            </a:pPr>
            <a:endParaRPr lang="en-US"/>
          </a:p>
        </c:txPr>
        <c:crossAx val="-2030676592"/>
        <c:crosses val="autoZero"/>
        <c:crossBetween val="between"/>
      </c:valAx>
    </c:plotArea>
    <c:plotVisOnly val="1"/>
    <c:dispBlanksAs val="gap"/>
    <c:showDLblsOverMax val="0"/>
  </c:chart>
  <c:spPr>
    <a:noFill/>
    <a:ln w="9525">
      <a:noFill/>
    </a:ln>
  </c:spPr>
  <c:txPr>
    <a:bodyPr/>
    <a:lstStyle/>
    <a:p>
      <a:pPr>
        <a:defRPr sz="1600"/>
      </a:pPr>
      <a:endParaRPr lang="en-US"/>
    </a:p>
  </c:txPr>
  <c:printSettings>
    <c:headerFooter/>
    <c:pageMargins b="0.75" l="0.75" r="0.75" t="0.75"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6783283560704"/>
          <c:y val="0.0260275712509992"/>
          <c:w val="0.873216799021476"/>
          <c:h val="0.941505387074619"/>
        </c:manualLayout>
      </c:layout>
      <c:barChart>
        <c:barDir val="col"/>
        <c:grouping val="stacked"/>
        <c:varyColors val="0"/>
        <c:ser>
          <c:idx val="2"/>
          <c:order val="1"/>
          <c:tx>
            <c:strRef>
              <c:f>'BlinkTable+Charts'!$D$12</c:f>
              <c:strCache>
                <c:ptCount val="1"/>
                <c:pt idx="0">
                  <c:v>Donuts</c:v>
                </c:pt>
              </c:strCache>
            </c:strRef>
          </c:tx>
          <c:spPr>
            <a:solidFill>
              <a:schemeClr val="bg1">
                <a:lumMod val="85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'BlinkTable+Charts'!$F$12:$Q$12</c:f>
              <c:numCache>
                <c:formatCode>"£"#,##0</c:formatCode>
                <c:ptCount val="12"/>
                <c:pt idx="0">
                  <c:v>262.24</c:v>
                </c:pt>
                <c:pt idx="1">
                  <c:v>273.68</c:v>
                </c:pt>
                <c:pt idx="2">
                  <c:v>213.84</c:v>
                </c:pt>
                <c:pt idx="3">
                  <c:v>162.8</c:v>
                </c:pt>
                <c:pt idx="4">
                  <c:v>85.36</c:v>
                </c:pt>
                <c:pt idx="5">
                  <c:v>44.0</c:v>
                </c:pt>
                <c:pt idx="6">
                  <c:v>58.96</c:v>
                </c:pt>
                <c:pt idx="7">
                  <c:v>73.92</c:v>
                </c:pt>
                <c:pt idx="8">
                  <c:v>80.96</c:v>
                </c:pt>
                <c:pt idx="9">
                  <c:v>149.6</c:v>
                </c:pt>
                <c:pt idx="10">
                  <c:v>342.32</c:v>
                </c:pt>
                <c:pt idx="11">
                  <c:v>556.16</c:v>
                </c:pt>
              </c:numCache>
            </c:numRef>
          </c:val>
        </c:ser>
        <c:ser>
          <c:idx val="0"/>
          <c:order val="2"/>
          <c:tx>
            <c:strRef>
              <c:f>'BlinkTable+Charts'!$D$14</c:f>
              <c:strCache>
                <c:ptCount val="1"/>
                <c:pt idx="0">
                  <c:v>Danish</c:v>
                </c:pt>
              </c:strCache>
            </c:strRef>
          </c:tx>
          <c:spPr>
            <a:solidFill>
              <a:schemeClr val="bg1">
                <a:lumMod val="65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'BlinkTable+Charts'!$F$14:$Q$14</c:f>
              <c:numCache>
                <c:formatCode>"£"#,##0</c:formatCode>
                <c:ptCount val="12"/>
                <c:pt idx="0">
                  <c:v>168.0</c:v>
                </c:pt>
                <c:pt idx="1">
                  <c:v>179.2</c:v>
                </c:pt>
                <c:pt idx="2">
                  <c:v>190.4</c:v>
                </c:pt>
                <c:pt idx="3">
                  <c:v>184.8</c:v>
                </c:pt>
                <c:pt idx="4">
                  <c:v>161.28</c:v>
                </c:pt>
                <c:pt idx="5">
                  <c:v>184.8</c:v>
                </c:pt>
                <c:pt idx="6">
                  <c:v>192.64</c:v>
                </c:pt>
                <c:pt idx="7">
                  <c:v>105.28</c:v>
                </c:pt>
                <c:pt idx="8">
                  <c:v>161.28</c:v>
                </c:pt>
                <c:pt idx="9">
                  <c:v>137.76</c:v>
                </c:pt>
                <c:pt idx="10">
                  <c:v>182.56</c:v>
                </c:pt>
                <c:pt idx="11">
                  <c:v>143.36</c:v>
                </c:pt>
              </c:numCache>
            </c:numRef>
          </c:val>
        </c:ser>
        <c:ser>
          <c:idx val="3"/>
          <c:order val="3"/>
          <c:tx>
            <c:strRef>
              <c:f>'BlinkTable+Charts'!$D$16</c:f>
              <c:strCache>
                <c:ptCount val="1"/>
                <c:pt idx="0">
                  <c:v>Coffee</c:v>
                </c:pt>
              </c:strCache>
            </c:strRef>
          </c:tx>
          <c:spPr>
            <a:solidFill>
              <a:schemeClr val="bg1">
                <a:lumMod val="50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'BlinkTable+Charts'!$F$16:$Q$16</c:f>
              <c:numCache>
                <c:formatCode>"£"#,##0</c:formatCode>
                <c:ptCount val="12"/>
                <c:pt idx="0">
                  <c:v>636.0</c:v>
                </c:pt>
                <c:pt idx="1">
                  <c:v>567.0</c:v>
                </c:pt>
                <c:pt idx="2">
                  <c:v>378.0</c:v>
                </c:pt>
                <c:pt idx="3">
                  <c:v>550.0</c:v>
                </c:pt>
                <c:pt idx="4">
                  <c:v>497.0</c:v>
                </c:pt>
                <c:pt idx="5">
                  <c:v>645.0</c:v>
                </c:pt>
                <c:pt idx="6">
                  <c:v>628.0</c:v>
                </c:pt>
                <c:pt idx="7">
                  <c:v>731.0</c:v>
                </c:pt>
                <c:pt idx="8">
                  <c:v>566.0</c:v>
                </c:pt>
                <c:pt idx="9">
                  <c:v>793.0</c:v>
                </c:pt>
                <c:pt idx="10">
                  <c:v>699.0</c:v>
                </c:pt>
                <c:pt idx="11">
                  <c:v>745.0</c:v>
                </c:pt>
              </c:numCache>
            </c:numRef>
          </c:val>
        </c:ser>
        <c:ser>
          <c:idx val="4"/>
          <c:order val="4"/>
          <c:tx>
            <c:strRef>
              <c:f>'BlinkTable+Charts'!$D$18</c:f>
              <c:strCache>
                <c:ptCount val="1"/>
                <c:pt idx="0">
                  <c:v>Tea</c:v>
                </c:pt>
              </c:strCache>
            </c:strRef>
          </c:tx>
          <c:spPr>
            <a:solidFill>
              <a:schemeClr val="tx1">
                <a:lumMod val="65000"/>
                <a:lumOff val="35000"/>
              </a:schemeClr>
            </a:solidFill>
            <a:ln w="47625">
              <a:noFill/>
            </a:ln>
            <a:effectLst/>
          </c:spPr>
          <c:invertIfNegative val="0"/>
          <c:val>
            <c:numRef>
              <c:f>'BlinkTable+Charts'!$F$18:$Q$18</c:f>
              <c:numCache>
                <c:formatCode>"£"#,##0</c:formatCode>
                <c:ptCount val="12"/>
                <c:pt idx="0">
                  <c:v>171.0</c:v>
                </c:pt>
                <c:pt idx="1">
                  <c:v>234.0</c:v>
                </c:pt>
                <c:pt idx="2">
                  <c:v>201.0</c:v>
                </c:pt>
                <c:pt idx="3">
                  <c:v>250.5</c:v>
                </c:pt>
                <c:pt idx="4">
                  <c:v>183.0</c:v>
                </c:pt>
                <c:pt idx="5">
                  <c:v>162.0</c:v>
                </c:pt>
                <c:pt idx="6">
                  <c:v>250.5</c:v>
                </c:pt>
                <c:pt idx="7">
                  <c:v>417.0</c:v>
                </c:pt>
                <c:pt idx="8">
                  <c:v>550.5</c:v>
                </c:pt>
                <c:pt idx="9">
                  <c:v>534.0</c:v>
                </c:pt>
                <c:pt idx="10">
                  <c:v>583.5</c:v>
                </c:pt>
                <c:pt idx="11">
                  <c:v>603.0</c:v>
                </c:pt>
              </c:numCache>
            </c:numRef>
          </c:val>
        </c:ser>
        <c:dLbls>
          <c:showLegendKey val="0"/>
          <c:showVal val="0"/>
          <c:showCatName val="0"/>
          <c:showSerName val="0"/>
          <c:showPercent val="0"/>
          <c:showBubbleSize val="0"/>
        </c:dLbls>
        <c:gapWidth val="20"/>
        <c:overlap val="100"/>
        <c:axId val="-2116886544"/>
        <c:axId val="-2116889824"/>
      </c:barChart>
      <c:lineChart>
        <c:grouping val="standard"/>
        <c:varyColors val="0"/>
        <c:ser>
          <c:idx val="1"/>
          <c:order val="0"/>
          <c:tx>
            <c:strRef>
              <c:f>'BlinkTable+Charts'!$D$21:$E$21</c:f>
              <c:strCache>
                <c:ptCount val="2"/>
                <c:pt idx="0">
                  <c:v>Total</c:v>
                </c:pt>
                <c:pt idx="1">
                  <c:v>Target</c:v>
                </c:pt>
              </c:strCache>
            </c:strRef>
          </c:tx>
          <c:spPr>
            <a:ln w="47625">
              <a:noFill/>
            </a:ln>
          </c:spPr>
          <c:marker>
            <c:symbol val="dash"/>
            <c:size val="15"/>
            <c:spPr>
              <a:solidFill>
                <a:srgbClr val="FF0000"/>
              </a:solidFill>
              <a:ln w="9525">
                <a:noFill/>
              </a:ln>
            </c:spPr>
          </c:marker>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'BlinkTable+Charts'!$F$21:$Q$21</c:f>
              <c:numCache>
                <c:formatCode>"£"#,##0</c:formatCode>
                <c:ptCount val="12"/>
                <c:pt idx="0">
                  <c:v>1626.0</c:v>
                </c:pt>
                <c:pt idx="1">
                  <c:v>1538.0</c:v>
                </c:pt>
                <c:pt idx="2">
                  <c:v>1494.0</c:v>
                </c:pt>
                <c:pt idx="3">
                  <c:v>1494.0</c:v>
                </c:pt>
                <c:pt idx="4">
                  <c:v>1494.0</c:v>
                </c:pt>
                <c:pt idx="5">
                  <c:v>1494.0</c:v>
                </c:pt>
                <c:pt idx="6">
                  <c:v>1494.0</c:v>
                </c:pt>
                <c:pt idx="7">
                  <c:v>1494.0</c:v>
                </c:pt>
                <c:pt idx="8">
                  <c:v>1538.0</c:v>
                </c:pt>
                <c:pt idx="9">
                  <c:v>1538.0</c:v>
                </c:pt>
                <c:pt idx="10">
                  <c:v>1626.0</c:v>
                </c:pt>
                <c:pt idx="11">
                  <c:v>1626.0</c:v>
                </c:pt>
              </c:numCache>
            </c:numRef>
          </c:val>
          <c:smooth val="0"/>
        </c:ser>
        <c:dLbls>
          <c:showLegendKey val="0"/>
          <c:showVal val="0"/>
          <c:showCatName val="0"/>
          <c:showSerName val="0"/>
          <c:showPercent val="0"/>
          <c:showBubbleSize val="0"/>
        </c:dLbls>
        <c:marker val="1"/>
        <c:smooth val="0"/>
        <c:axId val="-2116886544"/>
        <c:axId val="-2116889824"/>
      </c:lineChart>
      <c:catAx>
        <c:axId val="-2116886544"/>
        <c:scaling>
          <c:orientation val="minMax"/>
        </c:scaling>
        <c:delete val="0"/>
        <c:axPos val="b"/>
        <c:numFmt formatCode="General" sourceLinked="1"/>
        <c:majorTickMark val="none"/>
        <c:minorTickMark val="none"/>
        <c:tickLblPos val="nextTo"/>
        <c:txPr>
          <a:bodyPr/>
          <a:lstStyle/>
          <a:p>
            <a:pPr>
              <a:defRPr sz="200">
                <a:solidFill>
                  <a:schemeClr val="bg1"/>
                </a:solidFill>
              </a:defRPr>
            </a:pPr>
            <a:endParaRPr lang="en-US"/>
          </a:p>
        </c:txPr>
        <c:crossAx val="-2116889824"/>
        <c:crosses val="autoZero"/>
        <c:auto val="1"/>
        <c:lblAlgn val="ctr"/>
        <c:lblOffset val="100"/>
        <c:noMultiLvlLbl val="0"/>
      </c:catAx>
      <c:valAx>
        <c:axId val="-2116889824"/>
        <c:scaling>
          <c:orientation val="minMax"/>
        </c:scaling>
        <c:delete val="0"/>
        <c:axPos val="l"/>
        <c:numFmt formatCode="General" sourceLinked="1"/>
        <c:majorTickMark val="none"/>
        <c:minorTickMark val="none"/>
        <c:tickLblPos val="nextTo"/>
        <c:spPr>
          <a:ln w="3175"/>
        </c:spPr>
        <c:txPr>
          <a:bodyPr/>
          <a:lstStyle/>
          <a:p>
            <a:pPr>
              <a:defRPr sz="1200"/>
            </a:pPr>
            <a:endParaRPr lang="en-US"/>
          </a:p>
        </c:txPr>
        <c:crossAx val="-2116886544"/>
        <c:crosses val="autoZero"/>
        <c:crossBetween val="between"/>
      </c:valAx>
    </c:plotArea>
    <c:plotVisOnly val="1"/>
    <c:dispBlanksAs val="gap"/>
    <c:showDLblsOverMax val="0"/>
  </c:chart>
  <c:spPr>
    <a:noFill/>
    <a:ln w="9525">
      <a:noFill/>
    </a:ln>
  </c:spPr>
  <c:txPr>
    <a:bodyPr/>
    <a:lstStyle/>
    <a:p>
      <a:pPr>
        <a:defRPr sz="1600"/>
      </a:pPr>
      <a:endParaRPr lang="en-US"/>
    </a:p>
  </c:txPr>
  <c:printSettings>
    <c:headerFooter/>
    <c:pageMargins b="0.75" l="0.75" r="0.75" t="0.75"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6783283560704"/>
          <c:y val="0.0260275712509992"/>
          <c:w val="0.873216799021476"/>
          <c:h val="0.941505387074619"/>
        </c:manualLayout>
      </c:layout>
      <c:barChart>
        <c:barDir val="col"/>
        <c:grouping val="stacked"/>
        <c:varyColors val="0"/>
        <c:ser>
          <c:idx val="2"/>
          <c:order val="1"/>
          <c:tx>
            <c:strRef>
              <c:f>'BlinkTable+Charts'!$D$22</c:f>
              <c:strCache>
                <c:ptCount val="1"/>
                <c:pt idx="0">
                  <c:v>Donuts</c:v>
                </c:pt>
              </c:strCache>
            </c:strRef>
          </c:tx>
          <c:spPr>
            <a:solidFill>
              <a:schemeClr val="bg1">
                <a:lumMod val="85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'BlinkTable+Charts'!$F$22:$Q$22</c:f>
              <c:numCache>
                <c:formatCode>"£"#,##0</c:formatCode>
                <c:ptCount val="12"/>
                <c:pt idx="0">
                  <c:v>57.6928</c:v>
                </c:pt>
                <c:pt idx="1">
                  <c:v>60.2096</c:v>
                </c:pt>
                <c:pt idx="2">
                  <c:v>47.0448</c:v>
                </c:pt>
                <c:pt idx="3">
                  <c:v>35.816</c:v>
                </c:pt>
                <c:pt idx="4">
                  <c:v>18.7792</c:v>
                </c:pt>
                <c:pt idx="5">
                  <c:v>9.68</c:v>
                </c:pt>
                <c:pt idx="6">
                  <c:v>12.9712</c:v>
                </c:pt>
                <c:pt idx="7">
                  <c:v>16.2624</c:v>
                </c:pt>
                <c:pt idx="8">
                  <c:v>17.8112</c:v>
                </c:pt>
                <c:pt idx="9">
                  <c:v>32.912</c:v>
                </c:pt>
                <c:pt idx="10">
                  <c:v>75.3104</c:v>
                </c:pt>
                <c:pt idx="11">
                  <c:v>122.3552</c:v>
                </c:pt>
              </c:numCache>
            </c:numRef>
          </c:val>
        </c:ser>
        <c:ser>
          <c:idx val="0"/>
          <c:order val="2"/>
          <c:tx>
            <c:strRef>
              <c:f>'BlinkTable+Charts'!$D$24</c:f>
              <c:strCache>
                <c:ptCount val="1"/>
                <c:pt idx="0">
                  <c:v>Danish</c:v>
                </c:pt>
              </c:strCache>
            </c:strRef>
          </c:tx>
          <c:spPr>
            <a:solidFill>
              <a:schemeClr val="bg1">
                <a:lumMod val="65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'BlinkTable+Charts'!$F$24:$Q$24</c:f>
              <c:numCache>
                <c:formatCode>"£"#,##0</c:formatCode>
                <c:ptCount val="12"/>
                <c:pt idx="0">
                  <c:v>20.16</c:v>
                </c:pt>
                <c:pt idx="1">
                  <c:v>21.504</c:v>
                </c:pt>
                <c:pt idx="2">
                  <c:v>22.848</c:v>
                </c:pt>
                <c:pt idx="3">
                  <c:v>22.176</c:v>
                </c:pt>
                <c:pt idx="4">
                  <c:v>19.3536</c:v>
                </c:pt>
                <c:pt idx="5">
                  <c:v>22.176</c:v>
                </c:pt>
                <c:pt idx="6">
                  <c:v>23.1168</c:v>
                </c:pt>
                <c:pt idx="7">
                  <c:v>12.6336</c:v>
                </c:pt>
                <c:pt idx="8">
                  <c:v>19.3536</c:v>
                </c:pt>
                <c:pt idx="9">
                  <c:v>16.5312</c:v>
                </c:pt>
                <c:pt idx="10">
                  <c:v>21.9072</c:v>
                </c:pt>
                <c:pt idx="11">
                  <c:v>17.2032</c:v>
                </c:pt>
              </c:numCache>
            </c:numRef>
          </c:val>
        </c:ser>
        <c:ser>
          <c:idx val="3"/>
          <c:order val="3"/>
          <c:tx>
            <c:strRef>
              <c:f>'BlinkTable+Charts'!$D$26</c:f>
              <c:strCache>
                <c:ptCount val="1"/>
                <c:pt idx="0">
                  <c:v>Coffee</c:v>
                </c:pt>
              </c:strCache>
            </c:strRef>
          </c:tx>
          <c:spPr>
            <a:solidFill>
              <a:schemeClr val="bg1">
                <a:lumMod val="50000"/>
              </a:schemeClr>
            </a:solidFill>
            <a:ln w="47625">
              <a:noFill/>
            </a:ln>
            <a:effectLst/>
          </c:spPr>
          <c:invertIfNegative val="0"/>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'BlinkTable+Charts'!$F$26:$Q$26</c:f>
              <c:numCache>
                <c:formatCode>"£"#,##0</c:formatCode>
                <c:ptCount val="12"/>
                <c:pt idx="0">
                  <c:v>318.0</c:v>
                </c:pt>
                <c:pt idx="1">
                  <c:v>283.5</c:v>
                </c:pt>
                <c:pt idx="2">
                  <c:v>189.0</c:v>
                </c:pt>
                <c:pt idx="3">
                  <c:v>275.0</c:v>
                </c:pt>
                <c:pt idx="4">
                  <c:v>248.5</c:v>
                </c:pt>
                <c:pt idx="5">
                  <c:v>322.5</c:v>
                </c:pt>
                <c:pt idx="6">
                  <c:v>314.0</c:v>
                </c:pt>
                <c:pt idx="7">
                  <c:v>365.5</c:v>
                </c:pt>
                <c:pt idx="8">
                  <c:v>283.0</c:v>
                </c:pt>
                <c:pt idx="9">
                  <c:v>396.5</c:v>
                </c:pt>
                <c:pt idx="10">
                  <c:v>349.5</c:v>
                </c:pt>
                <c:pt idx="11">
                  <c:v>372.5</c:v>
                </c:pt>
              </c:numCache>
            </c:numRef>
          </c:val>
        </c:ser>
        <c:ser>
          <c:idx val="4"/>
          <c:order val="4"/>
          <c:tx>
            <c:strRef>
              <c:f>'BlinkTable+Charts'!$D$28</c:f>
              <c:strCache>
                <c:ptCount val="1"/>
                <c:pt idx="0">
                  <c:v>Tea</c:v>
                </c:pt>
              </c:strCache>
            </c:strRef>
          </c:tx>
          <c:spPr>
            <a:solidFill>
              <a:schemeClr val="tx1">
                <a:lumMod val="65000"/>
                <a:lumOff val="35000"/>
              </a:schemeClr>
            </a:solidFill>
            <a:ln w="47625">
              <a:noFill/>
            </a:ln>
            <a:effectLst/>
          </c:spPr>
          <c:invertIfNegative val="0"/>
          <c:val>
            <c:numRef>
              <c:f>'BlinkTable+Charts'!$F$28:$Q$28</c:f>
              <c:numCache>
                <c:formatCode>"£"#,##0</c:formatCode>
                <c:ptCount val="12"/>
                <c:pt idx="0">
                  <c:v>128.25</c:v>
                </c:pt>
                <c:pt idx="1">
                  <c:v>175.5</c:v>
                </c:pt>
                <c:pt idx="2">
                  <c:v>150.75</c:v>
                </c:pt>
                <c:pt idx="3">
                  <c:v>187.875</c:v>
                </c:pt>
                <c:pt idx="4">
                  <c:v>137.25</c:v>
                </c:pt>
                <c:pt idx="5">
                  <c:v>121.5</c:v>
                </c:pt>
                <c:pt idx="6">
                  <c:v>187.875</c:v>
                </c:pt>
                <c:pt idx="7">
                  <c:v>312.75</c:v>
                </c:pt>
                <c:pt idx="8">
                  <c:v>412.875</c:v>
                </c:pt>
                <c:pt idx="9">
                  <c:v>400.5</c:v>
                </c:pt>
                <c:pt idx="10">
                  <c:v>437.625</c:v>
                </c:pt>
                <c:pt idx="11">
                  <c:v>452.25</c:v>
                </c:pt>
              </c:numCache>
            </c:numRef>
          </c:val>
        </c:ser>
        <c:dLbls>
          <c:showLegendKey val="0"/>
          <c:showVal val="0"/>
          <c:showCatName val="0"/>
          <c:showSerName val="0"/>
          <c:showPercent val="0"/>
          <c:showBubbleSize val="0"/>
        </c:dLbls>
        <c:gapWidth val="20"/>
        <c:overlap val="100"/>
        <c:axId val="-2116910400"/>
        <c:axId val="-2116907696"/>
      </c:barChart>
      <c:lineChart>
        <c:grouping val="standard"/>
        <c:varyColors val="0"/>
        <c:ser>
          <c:idx val="1"/>
          <c:order val="0"/>
          <c:tx>
            <c:strRef>
              <c:f>'BlinkTable+Charts'!$D$31:$E$31</c:f>
              <c:strCache>
                <c:ptCount val="2"/>
                <c:pt idx="0">
                  <c:v>Total</c:v>
                </c:pt>
                <c:pt idx="1">
                  <c:v>Target</c:v>
                </c:pt>
              </c:strCache>
            </c:strRef>
          </c:tx>
          <c:spPr>
            <a:ln w="47625">
              <a:noFill/>
            </a:ln>
          </c:spPr>
          <c:marker>
            <c:symbol val="dash"/>
            <c:size val="15"/>
            <c:spPr>
              <a:solidFill>
                <a:srgbClr val="FF0000"/>
              </a:solidFill>
              <a:ln w="9525">
                <a:noFill/>
              </a:ln>
            </c:spPr>
          </c:marker>
          <c:cat>
            <c:strRef>
              <c:f>'BlinkTable+Charts'!$F$1:$Q$1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'BlinkTable+Charts'!$F$31:$Q$31</c:f>
              <c:numCache>
                <c:formatCode>"£"#,##0</c:formatCode>
                <c:ptCount val="12"/>
                <c:pt idx="0">
                  <c:v>704.3199999999999</c:v>
                </c:pt>
                <c:pt idx="1">
                  <c:v>684.96</c:v>
                </c:pt>
                <c:pt idx="2">
                  <c:v>675.28</c:v>
                </c:pt>
                <c:pt idx="3">
                  <c:v>675.28</c:v>
                </c:pt>
                <c:pt idx="4">
                  <c:v>675.28</c:v>
                </c:pt>
                <c:pt idx="5">
                  <c:v>675.28</c:v>
                </c:pt>
                <c:pt idx="6">
                  <c:v>675.28</c:v>
                </c:pt>
                <c:pt idx="7">
                  <c:v>675.28</c:v>
                </c:pt>
                <c:pt idx="8">
                  <c:v>684.96</c:v>
                </c:pt>
                <c:pt idx="9">
                  <c:v>684.96</c:v>
                </c:pt>
                <c:pt idx="10">
                  <c:v>704.3199999999999</c:v>
                </c:pt>
                <c:pt idx="11">
                  <c:v>704.3199999999999</c:v>
                </c:pt>
              </c:numCache>
            </c:numRef>
          </c:val>
          <c:smooth val="0"/>
        </c:ser>
        <c:dLbls>
          <c:showLegendKey val="0"/>
          <c:showVal val="0"/>
          <c:showCatName val="0"/>
          <c:showSerName val="0"/>
          <c:showPercent val="0"/>
          <c:showBubbleSize val="0"/>
        </c:dLbls>
        <c:marker val="1"/>
        <c:smooth val="0"/>
        <c:axId val="-2116910400"/>
        <c:axId val="-2116907696"/>
      </c:lineChart>
      <c:catAx>
        <c:axId val="-2116910400"/>
        <c:scaling>
          <c:orientation val="minMax"/>
        </c:scaling>
        <c:delete val="0"/>
        <c:axPos val="b"/>
        <c:numFmt formatCode="General" sourceLinked="1"/>
        <c:majorTickMark val="none"/>
        <c:minorTickMark val="none"/>
        <c:tickLblPos val="nextTo"/>
        <c:txPr>
          <a:bodyPr/>
          <a:lstStyle/>
          <a:p>
            <a:pPr>
              <a:defRPr sz="200">
                <a:solidFill>
                  <a:schemeClr val="bg1"/>
                </a:solidFill>
              </a:defRPr>
            </a:pPr>
            <a:endParaRPr lang="en-US"/>
          </a:p>
        </c:txPr>
        <c:crossAx val="-2116907696"/>
        <c:crosses val="autoZero"/>
        <c:auto val="1"/>
        <c:lblAlgn val="ctr"/>
        <c:lblOffset val="100"/>
        <c:noMultiLvlLbl val="0"/>
      </c:catAx>
      <c:valAx>
        <c:axId val="-2116907696"/>
        <c:scaling>
          <c:orientation val="minMax"/>
          <c:max val="2500.0"/>
          <c:min val="0.0"/>
        </c:scaling>
        <c:delete val="0"/>
        <c:axPos val="l"/>
        <c:numFmt formatCode="General" sourceLinked="1"/>
        <c:majorTickMark val="none"/>
        <c:minorTickMark val="none"/>
        <c:tickLblPos val="nextTo"/>
        <c:spPr>
          <a:ln w="3175"/>
        </c:spPr>
        <c:txPr>
          <a:bodyPr/>
          <a:lstStyle/>
          <a:p>
            <a:pPr>
              <a:defRPr sz="1200"/>
            </a:pPr>
            <a:endParaRPr lang="en-US"/>
          </a:p>
        </c:txPr>
        <c:crossAx val="-2116910400"/>
        <c:crosses val="autoZero"/>
        <c:crossBetween val="between"/>
      </c:valAx>
    </c:plotArea>
    <c:plotVisOnly val="1"/>
    <c:dispBlanksAs val="gap"/>
    <c:showDLblsOverMax val="0"/>
  </c:chart>
  <c:spPr>
    <a:noFill/>
    <a:ln w="9525">
      <a:noFill/>
    </a:ln>
  </c:spPr>
  <c:txPr>
    <a:bodyPr/>
    <a:lstStyle/>
    <a:p>
      <a:pPr>
        <a:defRPr sz="1600"/>
      </a:pPr>
      <a:endParaRPr lang="en-US"/>
    </a:p>
  </c:txPr>
  <c:printSettings>
    <c:headerFooter/>
    <c:pageMargins b="0.75" l="0.75" r="0.75" t="0.75"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86977707012512"/>
          <c:y val="0.0516020099050577"/>
          <c:w val="0.873216799021476"/>
          <c:h val="0.941505387074619"/>
        </c:manualLayout>
      </c:layout>
      <c:barChart>
        <c:barDir val="col"/>
        <c:grouping val="stacked"/>
        <c:varyColors val="0"/>
        <c:ser>
          <c:idx val="4"/>
          <c:order val="0"/>
          <c:tx>
            <c:strRef>
              <c:f>'BlinkTable+Charts'!$A$32</c:f>
              <c:strCache>
                <c:ptCount val="1"/>
                <c:pt idx="0">
                  <c:v>Customer feedback</c:v>
                </c:pt>
              </c:strCache>
            </c:strRef>
          </c:tx>
          <c:spPr>
            <a:solidFill>
              <a:schemeClr val="bg1">
                <a:lumMod val="50000"/>
              </a:schemeClr>
            </a:solidFill>
            <a:ln w="47625">
              <a:noFill/>
            </a:ln>
            <a:effectLst/>
          </c:spPr>
          <c:invertIfNegative val="0"/>
          <c:val>
            <c:numRef>
              <c:f>'BlinkTable+Charts'!$F$35:$Q$35</c:f>
              <c:numCache>
                <c:formatCode>0.0</c:formatCode>
                <c:ptCount val="12"/>
                <c:pt idx="0">
                  <c:v>3.933333333333334</c:v>
                </c:pt>
                <c:pt idx="1">
                  <c:v>3.966666666666666</c:v>
                </c:pt>
                <c:pt idx="2">
                  <c:v>3.633333333333333</c:v>
                </c:pt>
                <c:pt idx="3">
                  <c:v>3.566666666666666</c:v>
                </c:pt>
                <c:pt idx="4">
                  <c:v>3.700000000000001</c:v>
                </c:pt>
                <c:pt idx="5">
                  <c:v>3.799999999999999</c:v>
                </c:pt>
                <c:pt idx="6">
                  <c:v>3.966666666666666</c:v>
                </c:pt>
                <c:pt idx="7">
                  <c:v>4.066666666666667</c:v>
                </c:pt>
                <c:pt idx="8">
                  <c:v>4.066666666666667</c:v>
                </c:pt>
                <c:pt idx="9">
                  <c:v>3.933333333333334</c:v>
                </c:pt>
                <c:pt idx="10">
                  <c:v>3.966666666666667</c:v>
                </c:pt>
                <c:pt idx="11">
                  <c:v>4.0</c:v>
                </c:pt>
              </c:numCache>
            </c:numRef>
          </c:val>
        </c:ser>
        <c:dLbls>
          <c:showLegendKey val="0"/>
          <c:showVal val="0"/>
          <c:showCatName val="0"/>
          <c:showSerName val="0"/>
          <c:showPercent val="0"/>
          <c:showBubbleSize val="0"/>
        </c:dLbls>
        <c:gapWidth val="20"/>
        <c:overlap val="100"/>
        <c:axId val="-2116935504"/>
        <c:axId val="-2116942576"/>
      </c:barChart>
      <c:catAx>
        <c:axId val="-2116935504"/>
        <c:scaling>
          <c:orientation val="minMax"/>
        </c:scaling>
        <c:delete val="0"/>
        <c:axPos val="b"/>
        <c:numFmt formatCode="General" sourceLinked="1"/>
        <c:majorTickMark val="none"/>
        <c:minorTickMark val="none"/>
        <c:tickLblPos val="nextTo"/>
        <c:txPr>
          <a:bodyPr/>
          <a:lstStyle/>
          <a:p>
            <a:pPr>
              <a:defRPr sz="200">
                <a:solidFill>
                  <a:schemeClr val="bg1"/>
                </a:solidFill>
              </a:defRPr>
            </a:pPr>
            <a:endParaRPr lang="en-US"/>
          </a:p>
        </c:txPr>
        <c:crossAx val="-2116942576"/>
        <c:crosses val="autoZero"/>
        <c:auto val="1"/>
        <c:lblAlgn val="ctr"/>
        <c:lblOffset val="100"/>
        <c:noMultiLvlLbl val="0"/>
      </c:catAx>
      <c:valAx>
        <c:axId val="-2116942576"/>
        <c:scaling>
          <c:orientation val="minMax"/>
          <c:max val="5.0"/>
          <c:min val="0.0"/>
        </c:scaling>
        <c:delete val="0"/>
        <c:axPos val="l"/>
        <c:numFmt formatCode="General" sourceLinked="1"/>
        <c:majorTickMark val="none"/>
        <c:minorTickMark val="none"/>
        <c:tickLblPos val="nextTo"/>
        <c:spPr>
          <a:ln w="3175"/>
        </c:spPr>
        <c:txPr>
          <a:bodyPr/>
          <a:lstStyle/>
          <a:p>
            <a:pPr>
              <a:defRPr sz="1200"/>
            </a:pPr>
            <a:endParaRPr lang="en-US"/>
          </a:p>
        </c:txPr>
        <c:crossAx val="-2116935504"/>
        <c:crosses val="autoZero"/>
        <c:crossBetween val="between"/>
        <c:majorUnit val="1.0"/>
      </c:valAx>
    </c:plotArea>
    <c:plotVisOnly val="1"/>
    <c:dispBlanksAs val="gap"/>
    <c:showDLblsOverMax val="0"/>
  </c:chart>
  <c:spPr>
    <a:noFill/>
    <a:ln w="9525">
      <a:noFill/>
    </a:ln>
  </c:spPr>
  <c:txPr>
    <a:bodyPr/>
    <a:lstStyle/>
    <a:p>
      <a:pPr>
        <a:defRPr sz="1600"/>
      </a:pPr>
      <a:endParaRPr lang="en-US"/>
    </a:p>
  </c:txPr>
  <c:printSettings>
    <c:headerFooter/>
    <c:pageMargins b="0.75" l="0.75" r="0.75" t="0.75"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17</xdr:col>
      <xdr:colOff>508000</xdr:colOff>
      <xdr:row>1</xdr:row>
      <xdr:rowOff>254000</xdr:rowOff>
    </xdr:from>
    <xdr:to>
      <xdr:col>29</xdr:col>
      <xdr:colOff>279400</xdr:colOff>
      <xdr:row>10</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444500</xdr:colOff>
      <xdr:row>11</xdr:row>
      <xdr:rowOff>165100</xdr:rowOff>
    </xdr:from>
    <xdr:to>
      <xdr:col>30</xdr:col>
      <xdr:colOff>12700</xdr:colOff>
      <xdr:row>20</xdr:row>
      <xdr:rowOff>152400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482600</xdr:colOff>
      <xdr:row>21</xdr:row>
      <xdr:rowOff>177800</xdr:rowOff>
    </xdr:from>
    <xdr:to>
      <xdr:col>30</xdr:col>
      <xdr:colOff>50800</xdr:colOff>
      <xdr:row>30</xdr:row>
      <xdr:rowOff>152400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698500</xdr:colOff>
      <xdr:row>31</xdr:row>
      <xdr:rowOff>254000</xdr:rowOff>
    </xdr:from>
    <xdr:to>
      <xdr:col>30</xdr:col>
      <xdr:colOff>241300</xdr:colOff>
      <xdr:row>35</xdr:row>
      <xdr:rowOff>50800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0</xdr:colOff>
      <xdr:row>31</xdr:row>
      <xdr:rowOff>0</xdr:rowOff>
    </xdr:from>
    <xdr:to>
      <xdr:col>44</xdr:col>
      <xdr:colOff>0</xdr:colOff>
      <xdr:row>35</xdr:row>
      <xdr:rowOff>448235</xdr:rowOff>
    </xdr:to>
    <xdr:sp macro="" textlink="">
      <xdr:nvSpPr>
        <xdr:cNvPr id="6" name="Rectangle 5"/>
        <xdr:cNvSpPr/>
      </xdr:nvSpPr>
      <xdr:spPr>
        <a:xfrm>
          <a:off x="22631400" y="6299200"/>
          <a:ext cx="7543800" cy="101973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2000">
            <a:solidFill>
              <a:schemeClr val="tx1"/>
            </a:solidFill>
          </a:endParaRPr>
        </a:p>
        <a:p>
          <a:pPr algn="l"/>
          <a:r>
            <a:rPr lang="en-US" sz="2000">
              <a:solidFill>
                <a:schemeClr val="tx1"/>
              </a:solidFill>
            </a:rPr>
            <a:t>Our new "green" line of teas have been a smash hit, although we have had some negative feedback about our signature "pond weed" surprise in the bottom of each cup. We are already planning our spring "frogspawn fright" promotion. Let's hope this year is a strong for pondwater green tea sales as last year!</a:t>
          </a:r>
        </a:p>
        <a:p>
          <a:pPr algn="l"/>
          <a:endParaRPr lang="en-US" sz="2000">
            <a:solidFill>
              <a:schemeClr val="tx1"/>
            </a:solidFill>
          </a:endParaRPr>
        </a:p>
      </xdr:txBody>
    </xdr:sp>
    <xdr:clientData/>
  </xdr:twoCellAnchor>
  <xdr:twoCellAnchor>
    <xdr:from>
      <xdr:col>33</xdr:col>
      <xdr:colOff>0</xdr:colOff>
      <xdr:row>1</xdr:row>
      <xdr:rowOff>0</xdr:rowOff>
    </xdr:from>
    <xdr:to>
      <xdr:col>43</xdr:col>
      <xdr:colOff>0</xdr:colOff>
      <xdr:row>11</xdr:row>
      <xdr:rowOff>0</xdr:rowOff>
    </xdr:to>
    <xdr:sp macro="" textlink="">
      <xdr:nvSpPr>
        <xdr:cNvPr id="7" name="Rectangle 6"/>
        <xdr:cNvSpPr/>
      </xdr:nvSpPr>
      <xdr:spPr>
        <a:xfrm>
          <a:off x="22631400" y="203200"/>
          <a:ext cx="6858000" cy="2032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2000">
            <a:solidFill>
              <a:schemeClr val="tx1"/>
            </a:solidFill>
          </a:endParaRPr>
        </a:p>
        <a:p>
          <a:pPr algn="l"/>
          <a:r>
            <a:rPr lang="en-US" sz="2000">
              <a:solidFill>
                <a:schemeClr val="tx1"/>
              </a:solidFill>
            </a:rPr>
            <a:t>After several complaints about the quality of our coffee we decided to change a few things. We now proudly boast "three times the caffeine of any other brand" and have a successful line of herbal sleep remedies that we offer to anyone who has more than ten stamps in their loyalty card. When they have filled 10 cards we give them a limited edition "Sleep is for Wimps, I drink Donut Designs Coffeeeeeee!!!".</a:t>
          </a:r>
        </a:p>
      </xdr:txBody>
    </xdr:sp>
    <xdr:clientData/>
  </xdr:twoCellAnchor>
  <xdr:twoCellAnchor>
    <xdr:from>
      <xdr:col>33</xdr:col>
      <xdr:colOff>0</xdr:colOff>
      <xdr:row>11</xdr:row>
      <xdr:rowOff>1</xdr:rowOff>
    </xdr:from>
    <xdr:to>
      <xdr:col>43</xdr:col>
      <xdr:colOff>0</xdr:colOff>
      <xdr:row>21</xdr:row>
      <xdr:rowOff>0</xdr:rowOff>
    </xdr:to>
    <xdr:sp macro="" textlink="">
      <xdr:nvSpPr>
        <xdr:cNvPr id="8" name="Rectangle 7"/>
        <xdr:cNvSpPr/>
      </xdr:nvSpPr>
      <xdr:spPr>
        <a:xfrm>
          <a:off x="22631400" y="2235201"/>
          <a:ext cx="6858000" cy="20319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2300"/>
            </a:lnSpc>
          </a:pPr>
          <a:endParaRPr lang="en-US" sz="2000">
            <a:solidFill>
              <a:schemeClr val="tx1"/>
            </a:solidFill>
          </a:endParaRPr>
        </a:p>
        <a:p>
          <a:pPr algn="l">
            <a:lnSpc>
              <a:spcPts val="2200"/>
            </a:lnSpc>
          </a:pPr>
          <a:r>
            <a:rPr lang="en-US" sz="2000">
              <a:solidFill>
                <a:schemeClr val="tx1"/>
              </a:solidFill>
            </a:rPr>
            <a:t>Our Danish sales have been sluggish. The Lego themed product did very poorly, with several complaints about the hard plastic breaking customer teeth. Children were very angy, as Lego purists know that Lego shouldn't be curved. We will try relaunching our Danish line with "Knuts about Denmark" promotion.</a:t>
          </a:r>
        </a:p>
      </xdr:txBody>
    </xdr:sp>
    <xdr:clientData/>
  </xdr:twoCellAnchor>
  <xdr:twoCellAnchor>
    <xdr:from>
      <xdr:col>33</xdr:col>
      <xdr:colOff>0</xdr:colOff>
      <xdr:row>21</xdr:row>
      <xdr:rowOff>0</xdr:rowOff>
    </xdr:from>
    <xdr:to>
      <xdr:col>44</xdr:col>
      <xdr:colOff>0</xdr:colOff>
      <xdr:row>31</xdr:row>
      <xdr:rowOff>0</xdr:rowOff>
    </xdr:to>
    <xdr:sp macro="" textlink="">
      <xdr:nvSpPr>
        <xdr:cNvPr id="9" name="Rectangle 8"/>
        <xdr:cNvSpPr/>
      </xdr:nvSpPr>
      <xdr:spPr>
        <a:xfrm>
          <a:off x="22631400" y="4267200"/>
          <a:ext cx="7543800" cy="2032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2000">
            <a:solidFill>
              <a:schemeClr val="tx1"/>
            </a:solidFill>
          </a:endParaRPr>
        </a:p>
        <a:p>
          <a:pPr algn="l"/>
          <a:r>
            <a:rPr lang="en-US" sz="2000">
              <a:solidFill>
                <a:schemeClr val="tx1"/>
              </a:solidFill>
            </a:rPr>
            <a:t>Donut sales have been steady, although the steady rise in "holesale" prices for this vital ingredient pushed our prices up dramatically in August. Our new "holemeal" product is proving to be a big hit with our customers. Expect great things from our new "0 Calorie" donut hole promotion in January, we will be offering 10 holes (zero fat, zero sugar, zero salt and zero calories) for  just £1!</a:t>
          </a:r>
        </a:p>
      </xdr:txBody>
    </xdr:sp>
    <xdr:clientData/>
  </xdr:twoCellAnchor>
  <xdr:twoCellAnchor>
    <xdr:from>
      <xdr:col>12</xdr:col>
      <xdr:colOff>897467</xdr:colOff>
      <xdr:row>0</xdr:row>
      <xdr:rowOff>423333</xdr:rowOff>
    </xdr:from>
    <xdr:to>
      <xdr:col>16</xdr:col>
      <xdr:colOff>332690</xdr:colOff>
      <xdr:row>6</xdr:row>
      <xdr:rowOff>113553</xdr:rowOff>
    </xdr:to>
    <xdr:sp macro="" textlink="">
      <xdr:nvSpPr>
        <xdr:cNvPr id="10" name="TextBox 9"/>
        <xdr:cNvSpPr txBox="1"/>
      </xdr:nvSpPr>
      <xdr:spPr>
        <a:xfrm>
          <a:off x="8911167" y="207433"/>
          <a:ext cx="2394323" cy="1125320"/>
        </a:xfrm>
        <a:prstGeom prst="rect">
          <a:avLst/>
        </a:prstGeom>
        <a:solidFill>
          <a:srgbClr val="FFFF00"/>
        </a:solidFill>
        <a:ln w="9525" cmpd="sng">
          <a:noFill/>
        </a:ln>
        <a:effectLst>
          <a:outerShdw blurRad="50800" dist="38100" dir="2700000" algn="tl" rotWithShape="0">
            <a:srgbClr val="000000">
              <a:alpha val="43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en-US" sz="1600" b="1" u="sng"/>
            <a:t>Notes</a:t>
          </a:r>
        </a:p>
        <a:p>
          <a:pPr>
            <a:lnSpc>
              <a:spcPts val="1600"/>
            </a:lnSpc>
          </a:pPr>
          <a:r>
            <a:rPr lang="en-US" sz="1600"/>
            <a:t>A mixed</a:t>
          </a:r>
          <a:r>
            <a:rPr lang="en-US" sz="1600" baseline="0"/>
            <a:t> text-chart one pager, designed to be printed in landscape format, ideally at A3 (Tabloid)</a:t>
          </a:r>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AR45"/>
  <sheetViews>
    <sheetView showGridLines="0" tabSelected="1" zoomScale="75" zoomScaleNormal="75" zoomScalePageLayoutView="75" workbookViewId="0">
      <selection activeCell="I19" sqref="I19"/>
    </sheetView>
  </sheetViews>
  <sheetFormatPr baseColWidth="10" defaultColWidth="9" defaultRowHeight="21" x14ac:dyDescent="0.25"/>
  <cols>
    <col min="1" max="1" width="26.5" style="5" customWidth="1"/>
    <col min="2" max="2" width="21.83203125" style="4" customWidth="1"/>
    <col min="3" max="3" width="3.1640625" style="4" customWidth="1"/>
    <col min="4" max="4" width="10.33203125" style="3" customWidth="1"/>
    <col min="5" max="5" width="16.83203125" style="2" customWidth="1"/>
    <col min="6" max="17" width="12" style="1" customWidth="1"/>
    <col min="18" max="18" width="14.33203125" style="1" customWidth="1"/>
    <col min="19" max="30" width="4.1640625" style="1" customWidth="1"/>
    <col min="31" max="31" width="9" style="1"/>
    <col min="32" max="32" width="3.5" style="1" customWidth="1"/>
    <col min="33" max="33" width="12.1640625" style="1" customWidth="1"/>
    <col min="34" max="16384" width="9" style="1"/>
  </cols>
  <sheetData>
    <row r="1" spans="1:44" ht="77" customHeight="1" x14ac:dyDescent="0.35">
      <c r="A1" s="80" t="s">
        <v>40</v>
      </c>
      <c r="C1" s="14"/>
      <c r="D1" s="13"/>
      <c r="E1" s="12"/>
      <c r="F1" s="14" t="s">
        <v>19</v>
      </c>
      <c r="G1" s="14" t="s">
        <v>18</v>
      </c>
      <c r="H1" s="14" t="s">
        <v>17</v>
      </c>
      <c r="I1" s="14" t="s">
        <v>16</v>
      </c>
      <c r="J1" s="14" t="s">
        <v>15</v>
      </c>
      <c r="K1" s="14" t="s">
        <v>14</v>
      </c>
      <c r="L1" s="14" t="s">
        <v>13</v>
      </c>
      <c r="M1" s="14" t="s">
        <v>12</v>
      </c>
      <c r="N1" s="14" t="s">
        <v>11</v>
      </c>
      <c r="O1" s="14" t="s">
        <v>10</v>
      </c>
      <c r="P1" s="14" t="s">
        <v>9</v>
      </c>
      <c r="Q1" s="79" t="s">
        <v>8</v>
      </c>
      <c r="R1" s="27"/>
      <c r="S1" s="78" t="s">
        <v>19</v>
      </c>
      <c r="T1" s="78" t="s">
        <v>18</v>
      </c>
      <c r="U1" s="78" t="s">
        <v>17</v>
      </c>
      <c r="V1" s="78" t="s">
        <v>16</v>
      </c>
      <c r="W1" s="78" t="s">
        <v>15</v>
      </c>
      <c r="X1" s="78" t="s">
        <v>14</v>
      </c>
      <c r="Y1" s="78" t="s">
        <v>13</v>
      </c>
      <c r="Z1" s="78" t="s">
        <v>12</v>
      </c>
      <c r="AA1" s="78" t="s">
        <v>11</v>
      </c>
      <c r="AB1" s="78" t="s">
        <v>10</v>
      </c>
      <c r="AC1" s="78" t="s">
        <v>9</v>
      </c>
      <c r="AD1" s="78" t="s">
        <v>8</v>
      </c>
      <c r="AE1" s="27"/>
      <c r="AF1" s="10" t="s">
        <v>39</v>
      </c>
      <c r="AG1" s="10"/>
      <c r="AH1" s="77" t="s">
        <v>38</v>
      </c>
      <c r="AR1" s="27"/>
    </row>
    <row r="2" spans="1:44" ht="36" customHeight="1" x14ac:dyDescent="0.2">
      <c r="A2" s="26" t="s">
        <v>35</v>
      </c>
      <c r="B2" s="72" t="s">
        <v>37</v>
      </c>
      <c r="C2" s="46"/>
      <c r="D2" s="47" t="s">
        <v>29</v>
      </c>
      <c r="E2" s="46" t="s">
        <v>35</v>
      </c>
      <c r="F2" s="45">
        <v>298</v>
      </c>
      <c r="G2" s="45">
        <v>311</v>
      </c>
      <c r="H2" s="45">
        <v>243</v>
      </c>
      <c r="I2" s="45">
        <v>185</v>
      </c>
      <c r="J2" s="45">
        <v>97</v>
      </c>
      <c r="K2" s="45">
        <v>50</v>
      </c>
      <c r="L2" s="45">
        <v>67</v>
      </c>
      <c r="M2" s="45">
        <v>84</v>
      </c>
      <c r="N2" s="45">
        <v>92</v>
      </c>
      <c r="O2" s="45">
        <v>170</v>
      </c>
      <c r="P2" s="45">
        <v>389</v>
      </c>
      <c r="Q2" s="76">
        <v>632</v>
      </c>
      <c r="R2" s="10"/>
      <c r="AF2" s="19"/>
      <c r="AG2" s="19"/>
      <c r="AH2" s="19"/>
      <c r="AI2" s="19"/>
      <c r="AJ2" s="19"/>
      <c r="AK2" s="19"/>
      <c r="AL2" s="19"/>
      <c r="AM2" s="19"/>
      <c r="AN2" s="19"/>
      <c r="AO2" s="19"/>
      <c r="AP2" s="19"/>
      <c r="AQ2" s="19"/>
    </row>
    <row r="3" spans="1:44" ht="36" customHeight="1" x14ac:dyDescent="0.25">
      <c r="B3" s="57"/>
      <c r="C3" s="35"/>
      <c r="D3" s="56"/>
      <c r="E3" s="35" t="s">
        <v>28</v>
      </c>
      <c r="F3" s="76">
        <v>400</v>
      </c>
      <c r="G3" s="76">
        <v>300</v>
      </c>
      <c r="H3" s="76">
        <v>250</v>
      </c>
      <c r="I3" s="76">
        <v>250</v>
      </c>
      <c r="J3" s="76">
        <v>250</v>
      </c>
      <c r="K3" s="76">
        <v>250</v>
      </c>
      <c r="L3" s="76">
        <v>250</v>
      </c>
      <c r="M3" s="76">
        <v>250</v>
      </c>
      <c r="N3" s="76">
        <v>300</v>
      </c>
      <c r="O3" s="76">
        <v>300</v>
      </c>
      <c r="P3" s="76">
        <v>400</v>
      </c>
      <c r="Q3" s="76">
        <v>400</v>
      </c>
      <c r="R3" s="10"/>
    </row>
    <row r="4" spans="1:44" ht="36" customHeight="1" x14ac:dyDescent="0.25">
      <c r="B4" s="57"/>
      <c r="C4" s="35"/>
      <c r="D4" s="34" t="s">
        <v>32</v>
      </c>
      <c r="E4" s="33" t="s">
        <v>35</v>
      </c>
      <c r="F4" s="75">
        <v>150</v>
      </c>
      <c r="G4" s="75">
        <v>160</v>
      </c>
      <c r="H4" s="75">
        <v>170</v>
      </c>
      <c r="I4" s="75">
        <v>165</v>
      </c>
      <c r="J4" s="75">
        <v>144</v>
      </c>
      <c r="K4" s="75">
        <v>165</v>
      </c>
      <c r="L4" s="75">
        <v>172</v>
      </c>
      <c r="M4" s="75">
        <v>94</v>
      </c>
      <c r="N4" s="75">
        <v>144</v>
      </c>
      <c r="O4" s="75">
        <v>123</v>
      </c>
      <c r="P4" s="75">
        <v>163</v>
      </c>
      <c r="Q4" s="75">
        <v>128</v>
      </c>
      <c r="R4" s="10"/>
    </row>
    <row r="5" spans="1:44" ht="36" customHeight="1" x14ac:dyDescent="0.25">
      <c r="B5" s="57"/>
      <c r="C5" s="35"/>
      <c r="D5" s="60"/>
      <c r="E5" s="59" t="s">
        <v>28</v>
      </c>
      <c r="F5" s="74">
        <v>200</v>
      </c>
      <c r="G5" s="74">
        <v>200</v>
      </c>
      <c r="H5" s="74">
        <v>200</v>
      </c>
      <c r="I5" s="74">
        <v>200</v>
      </c>
      <c r="J5" s="74">
        <v>200</v>
      </c>
      <c r="K5" s="74">
        <v>200</v>
      </c>
      <c r="L5" s="74">
        <v>200</v>
      </c>
      <c r="M5" s="74">
        <v>200</v>
      </c>
      <c r="N5" s="74">
        <v>200</v>
      </c>
      <c r="O5" s="74">
        <v>200</v>
      </c>
      <c r="P5" s="74">
        <v>200</v>
      </c>
      <c r="Q5" s="74">
        <v>200</v>
      </c>
      <c r="R5" s="10"/>
    </row>
    <row r="6" spans="1:44" ht="36" customHeight="1" x14ac:dyDescent="0.25">
      <c r="B6" s="57"/>
      <c r="C6" s="35"/>
      <c r="D6" s="56" t="s">
        <v>33</v>
      </c>
      <c r="E6" s="35" t="s">
        <v>35</v>
      </c>
      <c r="F6" s="76">
        <v>424</v>
      </c>
      <c r="G6" s="76">
        <v>567</v>
      </c>
      <c r="H6" s="76">
        <v>378</v>
      </c>
      <c r="I6" s="76">
        <v>550</v>
      </c>
      <c r="J6" s="76">
        <v>497</v>
      </c>
      <c r="K6" s="76">
        <v>645</v>
      </c>
      <c r="L6" s="76">
        <v>628</v>
      </c>
      <c r="M6" s="76">
        <v>731</v>
      </c>
      <c r="N6" s="76">
        <v>566</v>
      </c>
      <c r="O6" s="76">
        <v>793</v>
      </c>
      <c r="P6" s="76">
        <v>699</v>
      </c>
      <c r="Q6" s="76">
        <v>745</v>
      </c>
    </row>
    <row r="7" spans="1:44" ht="36" customHeight="1" x14ac:dyDescent="0.25">
      <c r="B7" s="57"/>
      <c r="C7" s="35"/>
      <c r="D7" s="56"/>
      <c r="E7" s="35" t="s">
        <v>28</v>
      </c>
      <c r="F7" s="76">
        <v>500</v>
      </c>
      <c r="G7" s="76">
        <v>500</v>
      </c>
      <c r="H7" s="76">
        <v>500</v>
      </c>
      <c r="I7" s="76">
        <v>500</v>
      </c>
      <c r="J7" s="76">
        <v>500</v>
      </c>
      <c r="K7" s="76">
        <v>500</v>
      </c>
      <c r="L7" s="76">
        <v>500</v>
      </c>
      <c r="M7" s="76">
        <v>500</v>
      </c>
      <c r="N7" s="76">
        <v>500</v>
      </c>
      <c r="O7" s="76">
        <v>500</v>
      </c>
      <c r="P7" s="76">
        <v>500</v>
      </c>
      <c r="Q7" s="76">
        <v>500</v>
      </c>
      <c r="AF7" s="63"/>
      <c r="AG7" s="53" t="s">
        <v>34</v>
      </c>
    </row>
    <row r="8" spans="1:44" ht="36" customHeight="1" x14ac:dyDescent="0.25">
      <c r="B8" s="57"/>
      <c r="C8" s="35"/>
      <c r="D8" s="34" t="s">
        <v>34</v>
      </c>
      <c r="E8" s="33" t="s">
        <v>35</v>
      </c>
      <c r="F8" s="75">
        <v>114</v>
      </c>
      <c r="G8" s="75">
        <v>156</v>
      </c>
      <c r="H8" s="75">
        <v>134</v>
      </c>
      <c r="I8" s="75">
        <v>167</v>
      </c>
      <c r="J8" s="75">
        <v>122</v>
      </c>
      <c r="K8" s="75">
        <v>108</v>
      </c>
      <c r="L8" s="75">
        <v>167</v>
      </c>
      <c r="M8" s="75">
        <v>278</v>
      </c>
      <c r="N8" s="75">
        <v>367</v>
      </c>
      <c r="O8" s="75">
        <v>356</v>
      </c>
      <c r="P8" s="75">
        <v>389</v>
      </c>
      <c r="Q8" s="75">
        <v>402</v>
      </c>
      <c r="AF8" s="61"/>
      <c r="AG8" s="53" t="s">
        <v>33</v>
      </c>
    </row>
    <row r="9" spans="1:44" ht="36" customHeight="1" x14ac:dyDescent="0.25">
      <c r="B9" s="57"/>
      <c r="C9" s="35"/>
      <c r="D9" s="60"/>
      <c r="E9" s="59" t="s">
        <v>28</v>
      </c>
      <c r="F9" s="74">
        <v>200</v>
      </c>
      <c r="G9" s="74">
        <v>200</v>
      </c>
      <c r="H9" s="74">
        <v>200</v>
      </c>
      <c r="I9" s="74">
        <v>200</v>
      </c>
      <c r="J9" s="74">
        <v>200</v>
      </c>
      <c r="K9" s="74">
        <v>200</v>
      </c>
      <c r="L9" s="74">
        <v>200</v>
      </c>
      <c r="M9" s="74">
        <v>200</v>
      </c>
      <c r="N9" s="74">
        <v>200</v>
      </c>
      <c r="O9" s="74">
        <v>200</v>
      </c>
      <c r="P9" s="74">
        <v>200</v>
      </c>
      <c r="Q9" s="74">
        <v>200</v>
      </c>
      <c r="AF9" s="31"/>
      <c r="AG9" s="53" t="s">
        <v>32</v>
      </c>
    </row>
    <row r="10" spans="1:44" ht="36" customHeight="1" x14ac:dyDescent="0.25">
      <c r="B10" s="57"/>
      <c r="C10" s="35"/>
      <c r="D10" s="56" t="s">
        <v>31</v>
      </c>
      <c r="E10" s="35" t="s">
        <v>37</v>
      </c>
      <c r="F10" s="73">
        <v>986</v>
      </c>
      <c r="G10" s="73">
        <v>1194</v>
      </c>
      <c r="H10" s="73">
        <v>925</v>
      </c>
      <c r="I10" s="73">
        <v>1067</v>
      </c>
      <c r="J10" s="73">
        <v>860</v>
      </c>
      <c r="K10" s="73">
        <v>968</v>
      </c>
      <c r="L10" s="73">
        <v>1034</v>
      </c>
      <c r="M10" s="73">
        <v>1187</v>
      </c>
      <c r="N10" s="73">
        <v>1169</v>
      </c>
      <c r="O10" s="73">
        <v>1442</v>
      </c>
      <c r="P10" s="73">
        <v>1640</v>
      </c>
      <c r="Q10" s="73">
        <v>1907</v>
      </c>
      <c r="AF10" s="54"/>
      <c r="AG10" s="53" t="s">
        <v>29</v>
      </c>
    </row>
    <row r="11" spans="1:44" ht="36" customHeight="1" x14ac:dyDescent="0.25">
      <c r="B11" s="57"/>
      <c r="C11" s="35"/>
      <c r="D11" s="56"/>
      <c r="E11" s="35" t="s">
        <v>28</v>
      </c>
      <c r="F11" s="73">
        <f>F3+F5+F7+F9</f>
        <v>1300</v>
      </c>
      <c r="G11" s="73">
        <f>G3+G5+G7+G9</f>
        <v>1200</v>
      </c>
      <c r="H11" s="73">
        <f>H3+H5+H7+H9</f>
        <v>1150</v>
      </c>
      <c r="I11" s="73">
        <f>I3+I5+I7+I9</f>
        <v>1150</v>
      </c>
      <c r="J11" s="73">
        <f>J3+J5+J7+J9</f>
        <v>1150</v>
      </c>
      <c r="K11" s="73">
        <f>K3+K5+K7+K9</f>
        <v>1150</v>
      </c>
      <c r="L11" s="73">
        <f>L3+L5+L7+L9</f>
        <v>1150</v>
      </c>
      <c r="M11" s="73">
        <f>M3+M5+M7+M9</f>
        <v>1150</v>
      </c>
      <c r="N11" s="73">
        <f>N3+N5+N7+N9</f>
        <v>1200</v>
      </c>
      <c r="O11" s="73">
        <f>O3+O5+O7+O9</f>
        <v>1200</v>
      </c>
      <c r="P11" s="73">
        <f>P3+P5+P7+P9</f>
        <v>1300</v>
      </c>
      <c r="Q11" s="73">
        <f>Q3+Q5+Q7+Q9</f>
        <v>1300</v>
      </c>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row>
    <row r="12" spans="1:44" ht="36" customHeight="1" x14ac:dyDescent="0.25">
      <c r="B12" s="72" t="s">
        <v>36</v>
      </c>
      <c r="C12" s="24"/>
      <c r="D12" s="47" t="s">
        <v>29</v>
      </c>
      <c r="E12" s="46" t="s">
        <v>35</v>
      </c>
      <c r="F12" s="71">
        <v>262.24</v>
      </c>
      <c r="G12" s="71">
        <v>273.68</v>
      </c>
      <c r="H12" s="71">
        <v>213.84</v>
      </c>
      <c r="I12" s="71">
        <v>162.80000000000001</v>
      </c>
      <c r="J12" s="71">
        <v>85.36</v>
      </c>
      <c r="K12" s="71">
        <v>44</v>
      </c>
      <c r="L12" s="71">
        <v>58.96</v>
      </c>
      <c r="M12" s="71">
        <v>73.92</v>
      </c>
      <c r="N12" s="71">
        <v>80.959999999999994</v>
      </c>
      <c r="O12" s="71">
        <v>149.6</v>
      </c>
      <c r="P12" s="71">
        <v>342.32</v>
      </c>
      <c r="Q12" s="71">
        <v>556.16</v>
      </c>
      <c r="T12" s="11"/>
      <c r="U12" s="11"/>
      <c r="V12" s="70"/>
      <c r="W12" s="11"/>
      <c r="X12" s="11"/>
      <c r="Y12" s="11"/>
      <c r="Z12" s="11"/>
      <c r="AA12" s="11"/>
      <c r="AB12" s="11"/>
      <c r="AC12" s="11"/>
      <c r="AD12" s="11"/>
      <c r="AE12" s="11"/>
      <c r="AF12" s="11"/>
      <c r="AG12" s="11"/>
      <c r="AH12" s="11"/>
      <c r="AI12" s="11"/>
      <c r="AJ12" s="11"/>
      <c r="AK12" s="11"/>
    </row>
    <row r="13" spans="1:44" ht="36" customHeight="1" x14ac:dyDescent="0.25">
      <c r="B13" s="43"/>
      <c r="C13" s="67"/>
      <c r="D13" s="56"/>
      <c r="E13" s="35" t="s">
        <v>28</v>
      </c>
      <c r="F13" s="64">
        <v>352</v>
      </c>
      <c r="G13" s="64">
        <v>264</v>
      </c>
      <c r="H13" s="64">
        <v>220</v>
      </c>
      <c r="I13" s="64">
        <v>220</v>
      </c>
      <c r="J13" s="64">
        <v>220</v>
      </c>
      <c r="K13" s="64">
        <v>220</v>
      </c>
      <c r="L13" s="64">
        <v>220</v>
      </c>
      <c r="M13" s="64">
        <v>220</v>
      </c>
      <c r="N13" s="64">
        <v>264</v>
      </c>
      <c r="O13" s="64">
        <v>264</v>
      </c>
      <c r="P13" s="64">
        <v>352</v>
      </c>
      <c r="Q13" s="64">
        <v>352</v>
      </c>
      <c r="T13" s="69"/>
      <c r="U13" s="8"/>
      <c r="V13" s="8"/>
      <c r="W13" s="7"/>
      <c r="X13" s="7"/>
      <c r="Y13" s="7"/>
      <c r="Z13" s="7"/>
      <c r="AA13" s="7"/>
      <c r="AB13" s="7"/>
      <c r="AC13" s="7"/>
      <c r="AD13" s="7"/>
      <c r="AE13" s="7"/>
      <c r="AF13" s="7"/>
      <c r="AG13" s="7"/>
      <c r="AH13" s="7"/>
      <c r="AI13" s="7"/>
      <c r="AJ13" s="7"/>
      <c r="AK13" s="7"/>
    </row>
    <row r="14" spans="1:44" ht="36" customHeight="1" x14ac:dyDescent="0.25">
      <c r="B14" s="43"/>
      <c r="C14" s="67"/>
      <c r="D14" s="34" t="s">
        <v>32</v>
      </c>
      <c r="E14" s="33" t="s">
        <v>35</v>
      </c>
      <c r="F14" s="62">
        <v>168.00000000000003</v>
      </c>
      <c r="G14" s="62">
        <v>179.20000000000002</v>
      </c>
      <c r="H14" s="62">
        <v>190.4</v>
      </c>
      <c r="I14" s="62">
        <v>184.8</v>
      </c>
      <c r="J14" s="62">
        <v>161.28000000000003</v>
      </c>
      <c r="K14" s="62">
        <v>184.8</v>
      </c>
      <c r="L14" s="62">
        <v>192.64000000000001</v>
      </c>
      <c r="M14" s="62">
        <v>105.28000000000002</v>
      </c>
      <c r="N14" s="62">
        <v>161.28000000000003</v>
      </c>
      <c r="O14" s="62">
        <v>137.76000000000002</v>
      </c>
      <c r="P14" s="62">
        <v>182.56000000000003</v>
      </c>
      <c r="Q14" s="62">
        <v>143.36000000000001</v>
      </c>
      <c r="T14" s="7"/>
      <c r="U14" s="8"/>
      <c r="V14" s="8"/>
      <c r="W14" s="7"/>
      <c r="X14" s="7"/>
      <c r="Y14" s="7"/>
      <c r="Z14" s="7"/>
      <c r="AA14" s="7"/>
      <c r="AB14" s="7"/>
      <c r="AC14" s="7"/>
      <c r="AD14" s="7"/>
      <c r="AE14" s="7"/>
      <c r="AF14" s="7"/>
      <c r="AG14" s="7"/>
      <c r="AH14" s="7"/>
      <c r="AI14" s="7"/>
      <c r="AJ14" s="7"/>
      <c r="AK14" s="7"/>
    </row>
    <row r="15" spans="1:44" ht="36" customHeight="1" x14ac:dyDescent="0.25">
      <c r="B15" s="43"/>
      <c r="C15" s="67"/>
      <c r="D15" s="56"/>
      <c r="E15" s="35" t="s">
        <v>28</v>
      </c>
      <c r="F15" s="64">
        <v>224.00000000000003</v>
      </c>
      <c r="G15" s="64">
        <v>224.00000000000003</v>
      </c>
      <c r="H15" s="64">
        <v>224.00000000000003</v>
      </c>
      <c r="I15" s="64">
        <v>224.00000000000003</v>
      </c>
      <c r="J15" s="64">
        <v>224.00000000000003</v>
      </c>
      <c r="K15" s="64">
        <v>224.00000000000003</v>
      </c>
      <c r="L15" s="64">
        <v>224.00000000000003</v>
      </c>
      <c r="M15" s="64">
        <v>224.00000000000003</v>
      </c>
      <c r="N15" s="64">
        <v>224.00000000000003</v>
      </c>
      <c r="O15" s="64">
        <v>224.00000000000003</v>
      </c>
      <c r="P15" s="64">
        <v>224.00000000000003</v>
      </c>
      <c r="Q15" s="64">
        <v>224.00000000000003</v>
      </c>
      <c r="T15" s="7"/>
      <c r="U15" s="8"/>
      <c r="V15" s="8"/>
      <c r="W15" s="7"/>
      <c r="X15" s="7"/>
      <c r="Y15" s="7"/>
      <c r="Z15" s="7"/>
      <c r="AA15" s="7"/>
      <c r="AB15" s="7"/>
      <c r="AC15" s="7"/>
      <c r="AD15" s="7"/>
      <c r="AE15" s="7"/>
      <c r="AF15" s="7"/>
      <c r="AG15" s="7"/>
      <c r="AH15" s="7"/>
      <c r="AI15" s="7"/>
      <c r="AJ15" s="7"/>
      <c r="AK15" s="7"/>
    </row>
    <row r="16" spans="1:44" ht="36" customHeight="1" x14ac:dyDescent="0.25">
      <c r="B16" s="43"/>
      <c r="C16" s="67"/>
      <c r="D16" s="34" t="s">
        <v>33</v>
      </c>
      <c r="E16" s="33" t="s">
        <v>35</v>
      </c>
      <c r="F16" s="62">
        <v>636</v>
      </c>
      <c r="G16" s="62">
        <v>567</v>
      </c>
      <c r="H16" s="62">
        <v>378</v>
      </c>
      <c r="I16" s="62">
        <v>550</v>
      </c>
      <c r="J16" s="62">
        <v>497</v>
      </c>
      <c r="K16" s="62">
        <v>645</v>
      </c>
      <c r="L16" s="62">
        <v>628</v>
      </c>
      <c r="M16" s="62">
        <v>731</v>
      </c>
      <c r="N16" s="62">
        <v>566</v>
      </c>
      <c r="O16" s="62">
        <v>793</v>
      </c>
      <c r="P16" s="62">
        <v>699</v>
      </c>
      <c r="Q16" s="62">
        <v>745</v>
      </c>
      <c r="S16" s="10"/>
      <c r="T16" s="7"/>
      <c r="U16" s="8"/>
      <c r="V16" s="8"/>
      <c r="W16" s="7"/>
      <c r="X16" s="7"/>
      <c r="Y16" s="7"/>
      <c r="Z16" s="7"/>
      <c r="AA16" s="7"/>
      <c r="AB16" s="7"/>
      <c r="AC16" s="7"/>
      <c r="AD16" s="7"/>
      <c r="AE16" s="7"/>
      <c r="AH16" s="7"/>
      <c r="AI16" s="7"/>
      <c r="AJ16" s="7"/>
      <c r="AK16" s="7"/>
      <c r="AL16" s="10"/>
      <c r="AM16" s="10"/>
      <c r="AN16" s="10"/>
      <c r="AO16" s="10"/>
    </row>
    <row r="17" spans="1:44" ht="36" customHeight="1" x14ac:dyDescent="0.25">
      <c r="B17" s="43"/>
      <c r="C17" s="67"/>
      <c r="D17" s="60"/>
      <c r="E17" s="59" t="s">
        <v>28</v>
      </c>
      <c r="F17" s="58">
        <v>750</v>
      </c>
      <c r="G17" s="58">
        <v>750</v>
      </c>
      <c r="H17" s="58">
        <v>750</v>
      </c>
      <c r="I17" s="58">
        <v>750</v>
      </c>
      <c r="J17" s="58">
        <v>750</v>
      </c>
      <c r="K17" s="58">
        <v>750</v>
      </c>
      <c r="L17" s="58">
        <v>750</v>
      </c>
      <c r="M17" s="58">
        <v>750</v>
      </c>
      <c r="N17" s="58">
        <v>750</v>
      </c>
      <c r="O17" s="58">
        <v>750</v>
      </c>
      <c r="P17" s="58">
        <v>750</v>
      </c>
      <c r="Q17" s="58">
        <v>750</v>
      </c>
      <c r="S17" s="68"/>
      <c r="T17" s="7"/>
      <c r="U17" s="8"/>
      <c r="V17" s="8"/>
      <c r="W17" s="7"/>
      <c r="X17" s="7"/>
      <c r="Y17" s="7"/>
      <c r="Z17" s="7"/>
      <c r="AA17" s="7"/>
      <c r="AB17" s="7"/>
      <c r="AC17" s="7"/>
      <c r="AD17" s="7"/>
      <c r="AE17" s="7"/>
      <c r="AF17" s="63"/>
      <c r="AG17" s="53" t="s">
        <v>34</v>
      </c>
      <c r="AH17" s="7"/>
      <c r="AI17" s="7"/>
      <c r="AJ17" s="7"/>
      <c r="AK17" s="7"/>
      <c r="AL17" s="10"/>
      <c r="AM17" s="10"/>
      <c r="AN17" s="10"/>
      <c r="AO17" s="10"/>
    </row>
    <row r="18" spans="1:44" ht="36" customHeight="1" x14ac:dyDescent="0.25">
      <c r="B18" s="43"/>
      <c r="C18" s="67"/>
      <c r="D18" s="56" t="s">
        <v>34</v>
      </c>
      <c r="E18" s="35" t="s">
        <v>35</v>
      </c>
      <c r="F18" s="64">
        <v>171</v>
      </c>
      <c r="G18" s="64">
        <v>234</v>
      </c>
      <c r="H18" s="64">
        <v>201</v>
      </c>
      <c r="I18" s="64">
        <v>250.5</v>
      </c>
      <c r="J18" s="64">
        <v>183</v>
      </c>
      <c r="K18" s="64">
        <v>162</v>
      </c>
      <c r="L18" s="64">
        <v>250.5</v>
      </c>
      <c r="M18" s="64">
        <v>417</v>
      </c>
      <c r="N18" s="64">
        <v>550.5</v>
      </c>
      <c r="O18" s="64">
        <v>534</v>
      </c>
      <c r="P18" s="64">
        <v>583.5</v>
      </c>
      <c r="Q18" s="64">
        <v>603</v>
      </c>
      <c r="S18" s="10"/>
      <c r="T18" s="7"/>
      <c r="U18" s="8"/>
      <c r="V18" s="8"/>
      <c r="W18" s="7"/>
      <c r="X18" s="7"/>
      <c r="Y18" s="7"/>
      <c r="Z18" s="7"/>
      <c r="AA18" s="7"/>
      <c r="AB18" s="7"/>
      <c r="AC18" s="7"/>
      <c r="AD18" s="7"/>
      <c r="AE18" s="7"/>
      <c r="AF18" s="61"/>
      <c r="AG18" s="53" t="s">
        <v>33</v>
      </c>
      <c r="AH18" s="7"/>
      <c r="AI18" s="7"/>
      <c r="AJ18" s="7"/>
      <c r="AK18" s="7"/>
      <c r="AL18" s="10"/>
      <c r="AM18" s="10"/>
      <c r="AN18" s="10"/>
      <c r="AO18" s="10"/>
    </row>
    <row r="19" spans="1:44" ht="36" customHeight="1" x14ac:dyDescent="0.25">
      <c r="B19" s="43"/>
      <c r="C19" s="67"/>
      <c r="D19" s="60"/>
      <c r="E19" s="59" t="s">
        <v>28</v>
      </c>
      <c r="F19" s="58">
        <v>300</v>
      </c>
      <c r="G19" s="58">
        <v>300</v>
      </c>
      <c r="H19" s="58">
        <v>300</v>
      </c>
      <c r="I19" s="58">
        <v>300</v>
      </c>
      <c r="J19" s="58">
        <v>300</v>
      </c>
      <c r="K19" s="58">
        <v>300</v>
      </c>
      <c r="L19" s="58">
        <v>300</v>
      </c>
      <c r="M19" s="58">
        <v>300</v>
      </c>
      <c r="N19" s="58">
        <v>300</v>
      </c>
      <c r="O19" s="58">
        <v>300</v>
      </c>
      <c r="P19" s="58">
        <v>300</v>
      </c>
      <c r="Q19" s="58">
        <v>300</v>
      </c>
      <c r="T19" s="7"/>
      <c r="U19" s="8"/>
      <c r="V19" s="8"/>
      <c r="W19" s="7"/>
      <c r="X19" s="7"/>
      <c r="Y19" s="7"/>
      <c r="Z19" s="7"/>
      <c r="AA19" s="7"/>
      <c r="AB19" s="7"/>
      <c r="AC19" s="7"/>
      <c r="AD19" s="7"/>
      <c r="AE19" s="7"/>
      <c r="AF19" s="31"/>
      <c r="AG19" s="53" t="s">
        <v>32</v>
      </c>
      <c r="AH19" s="7"/>
      <c r="AI19" s="7"/>
      <c r="AJ19" s="7"/>
      <c r="AK19" s="7"/>
      <c r="AL19" s="10"/>
      <c r="AM19" s="10"/>
      <c r="AN19" s="10"/>
      <c r="AO19" s="10"/>
    </row>
    <row r="20" spans="1:44" ht="36" customHeight="1" x14ac:dyDescent="0.25">
      <c r="B20" s="57"/>
      <c r="C20" s="35"/>
      <c r="D20" s="56" t="s">
        <v>31</v>
      </c>
      <c r="E20" s="35" t="s">
        <v>35</v>
      </c>
      <c r="F20" s="55">
        <v>1237.24</v>
      </c>
      <c r="G20" s="55">
        <v>1253.8800000000001</v>
      </c>
      <c r="H20" s="55">
        <v>983.24</v>
      </c>
      <c r="I20" s="55">
        <v>1148.0999999999999</v>
      </c>
      <c r="J20" s="55">
        <v>926.64</v>
      </c>
      <c r="K20" s="55">
        <v>1035.8</v>
      </c>
      <c r="L20" s="55">
        <v>1130.1000000000001</v>
      </c>
      <c r="M20" s="55">
        <v>1327.2</v>
      </c>
      <c r="N20" s="55">
        <v>1358.74</v>
      </c>
      <c r="O20" s="55">
        <v>1614.36</v>
      </c>
      <c r="P20" s="55">
        <v>1807.3799999999999</v>
      </c>
      <c r="Q20" s="55">
        <v>2047.52</v>
      </c>
      <c r="T20" s="7"/>
      <c r="U20" s="8"/>
      <c r="V20" s="8"/>
      <c r="W20" s="7"/>
      <c r="X20" s="7"/>
      <c r="Y20" s="7"/>
      <c r="Z20" s="7"/>
      <c r="AA20" s="7"/>
      <c r="AB20" s="7"/>
      <c r="AC20" s="7"/>
      <c r="AD20" s="7"/>
      <c r="AE20" s="7"/>
      <c r="AF20" s="54"/>
      <c r="AG20" s="53" t="s">
        <v>29</v>
      </c>
      <c r="AH20" s="7"/>
      <c r="AI20" s="7"/>
      <c r="AJ20" s="7"/>
      <c r="AK20" s="7"/>
      <c r="AL20" s="10"/>
      <c r="AM20" s="10"/>
      <c r="AN20" s="10"/>
      <c r="AO20" s="10"/>
    </row>
    <row r="21" spans="1:44" ht="36" customHeight="1" x14ac:dyDescent="0.25">
      <c r="B21" s="52"/>
      <c r="C21" s="50"/>
      <c r="D21" s="51"/>
      <c r="E21" s="50" t="s">
        <v>28</v>
      </c>
      <c r="F21" s="49">
        <f>F13+F15+F17+F19</f>
        <v>1626</v>
      </c>
      <c r="G21" s="49">
        <f>G13+G15+G17+G19</f>
        <v>1538</v>
      </c>
      <c r="H21" s="49">
        <f>H13+H15+H17+H19</f>
        <v>1494</v>
      </c>
      <c r="I21" s="49">
        <f>I13+I15+I17+I19</f>
        <v>1494</v>
      </c>
      <c r="J21" s="49">
        <f>J13+J15+J17+J19</f>
        <v>1494</v>
      </c>
      <c r="K21" s="49">
        <f>K13+K15+K17+K19</f>
        <v>1494</v>
      </c>
      <c r="L21" s="49">
        <f>L13+L15+L17+L19</f>
        <v>1494</v>
      </c>
      <c r="M21" s="49">
        <f>M13+M15+M17+M19</f>
        <v>1494</v>
      </c>
      <c r="N21" s="49">
        <f>N13+N15+N17+N19</f>
        <v>1538</v>
      </c>
      <c r="O21" s="49">
        <f>O13+O15+O17+O19</f>
        <v>1538</v>
      </c>
      <c r="P21" s="49">
        <f>P13+P15+P17+P19</f>
        <v>1626</v>
      </c>
      <c r="Q21" s="49">
        <f>Q13+Q15+Q17+Q19</f>
        <v>1626</v>
      </c>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row>
    <row r="22" spans="1:44" ht="36" customHeight="1" x14ac:dyDescent="0.25">
      <c r="B22" s="57" t="s">
        <v>30</v>
      </c>
      <c r="C22" s="14"/>
      <c r="D22" s="56" t="s">
        <v>29</v>
      </c>
      <c r="E22" s="35" t="s">
        <v>30</v>
      </c>
      <c r="F22" s="64">
        <v>57.692800000000005</v>
      </c>
      <c r="G22" s="64">
        <v>60.209600000000002</v>
      </c>
      <c r="H22" s="64">
        <v>47.044800000000002</v>
      </c>
      <c r="I22" s="64">
        <v>35.816000000000003</v>
      </c>
      <c r="J22" s="64">
        <v>18.779199999999999</v>
      </c>
      <c r="K22" s="64">
        <v>9.68</v>
      </c>
      <c r="L22" s="64">
        <v>12.9712</v>
      </c>
      <c r="M22" s="64">
        <v>16.2624</v>
      </c>
      <c r="N22" s="64">
        <v>17.811199999999999</v>
      </c>
      <c r="O22" s="64">
        <v>32.911999999999999</v>
      </c>
      <c r="P22" s="64">
        <v>75.310400000000001</v>
      </c>
      <c r="Q22" s="64">
        <v>122.3552</v>
      </c>
      <c r="R22" s="35"/>
      <c r="S22" s="35"/>
      <c r="T22" s="66"/>
      <c r="U22" s="65"/>
      <c r="V22" s="65"/>
      <c r="W22" s="65"/>
      <c r="X22" s="65"/>
      <c r="Y22" s="65"/>
      <c r="Z22" s="65"/>
      <c r="AA22" s="65"/>
      <c r="AB22" s="65"/>
      <c r="AC22" s="65"/>
      <c r="AD22" s="65"/>
      <c r="AE22" s="65"/>
      <c r="AF22" s="65"/>
      <c r="AG22" s="65"/>
      <c r="AH22" s="65"/>
      <c r="AI22" s="65"/>
      <c r="AJ22" s="10"/>
      <c r="AK22" s="7"/>
      <c r="AL22" s="10"/>
      <c r="AM22" s="10"/>
      <c r="AN22" s="10"/>
      <c r="AO22" s="10"/>
    </row>
    <row r="23" spans="1:44" ht="36" customHeight="1" x14ac:dyDescent="0.3">
      <c r="B23" s="48"/>
      <c r="D23" s="56"/>
      <c r="E23" s="35" t="s">
        <v>28</v>
      </c>
      <c r="F23" s="64">
        <v>77.44</v>
      </c>
      <c r="G23" s="64">
        <v>58.08</v>
      </c>
      <c r="H23" s="64">
        <v>48.4</v>
      </c>
      <c r="I23" s="64">
        <v>48.4</v>
      </c>
      <c r="J23" s="64">
        <v>48.4</v>
      </c>
      <c r="K23" s="64">
        <v>48.4</v>
      </c>
      <c r="L23" s="64">
        <v>48.4</v>
      </c>
      <c r="M23" s="64">
        <v>48.4</v>
      </c>
      <c r="N23" s="64">
        <v>58.08</v>
      </c>
      <c r="O23" s="64">
        <v>58.08</v>
      </c>
      <c r="P23" s="64">
        <v>77.44</v>
      </c>
      <c r="Q23" s="64">
        <v>77.44</v>
      </c>
      <c r="R23" s="35"/>
      <c r="S23" s="35"/>
      <c r="T23" s="66"/>
      <c r="U23" s="65"/>
      <c r="V23" s="65"/>
      <c r="W23" s="65"/>
      <c r="X23" s="65"/>
      <c r="Y23" s="65"/>
      <c r="Z23" s="65"/>
      <c r="AA23" s="65"/>
      <c r="AB23" s="65"/>
      <c r="AC23" s="65"/>
      <c r="AD23" s="65"/>
      <c r="AE23" s="65"/>
      <c r="AF23" s="65"/>
      <c r="AG23" s="65"/>
      <c r="AH23" s="65"/>
      <c r="AI23" s="65"/>
      <c r="AJ23" s="10"/>
      <c r="AK23" s="44"/>
    </row>
    <row r="24" spans="1:44" ht="36" customHeight="1" x14ac:dyDescent="0.3">
      <c r="B24" s="48"/>
      <c r="D24" s="34" t="s">
        <v>32</v>
      </c>
      <c r="E24" s="33" t="s">
        <v>30</v>
      </c>
      <c r="F24" s="62">
        <v>20.160000000000004</v>
      </c>
      <c r="G24" s="62">
        <v>21.504000000000001</v>
      </c>
      <c r="H24" s="62">
        <v>22.847999999999999</v>
      </c>
      <c r="I24" s="62">
        <v>22.176000000000002</v>
      </c>
      <c r="J24" s="62">
        <v>19.353600000000004</v>
      </c>
      <c r="K24" s="62">
        <v>22.176000000000002</v>
      </c>
      <c r="L24" s="62">
        <v>23.116800000000001</v>
      </c>
      <c r="M24" s="62">
        <v>12.633600000000001</v>
      </c>
      <c r="N24" s="62">
        <v>19.353600000000004</v>
      </c>
      <c r="O24" s="62">
        <v>16.531200000000002</v>
      </c>
      <c r="P24" s="62">
        <v>21.907200000000003</v>
      </c>
      <c r="Q24" s="62">
        <v>17.203200000000002</v>
      </c>
      <c r="T24" s="7"/>
      <c r="U24" s="7"/>
      <c r="V24" s="8"/>
      <c r="W24" s="7"/>
      <c r="X24" s="44"/>
      <c r="Y24" s="44"/>
      <c r="Z24" s="44"/>
      <c r="AA24" s="44"/>
      <c r="AB24" s="44"/>
      <c r="AC24" s="44"/>
      <c r="AD24" s="44"/>
      <c r="AE24" s="44"/>
      <c r="AF24" s="44"/>
      <c r="AG24" s="44"/>
      <c r="AH24" s="44"/>
      <c r="AI24" s="44"/>
      <c r="AJ24" s="44"/>
      <c r="AK24" s="44"/>
    </row>
    <row r="25" spans="1:44" ht="36" customHeight="1" x14ac:dyDescent="0.3">
      <c r="B25" s="48"/>
      <c r="D25" s="60"/>
      <c r="E25" s="59" t="s">
        <v>28</v>
      </c>
      <c r="F25" s="58">
        <v>26.880000000000003</v>
      </c>
      <c r="G25" s="58">
        <v>26.880000000000003</v>
      </c>
      <c r="H25" s="58">
        <v>26.880000000000003</v>
      </c>
      <c r="I25" s="58">
        <v>26.880000000000003</v>
      </c>
      <c r="J25" s="58">
        <v>26.880000000000003</v>
      </c>
      <c r="K25" s="58">
        <v>26.880000000000003</v>
      </c>
      <c r="L25" s="58">
        <v>26.880000000000003</v>
      </c>
      <c r="M25" s="58">
        <v>26.880000000000003</v>
      </c>
      <c r="N25" s="58">
        <v>26.880000000000003</v>
      </c>
      <c r="O25" s="58">
        <v>26.880000000000003</v>
      </c>
      <c r="P25" s="58">
        <v>26.880000000000003</v>
      </c>
      <c r="Q25" s="58">
        <v>26.880000000000003</v>
      </c>
      <c r="T25" s="7"/>
      <c r="U25" s="7"/>
      <c r="V25" s="8"/>
      <c r="W25" s="7"/>
      <c r="X25" s="44"/>
      <c r="Y25" s="44"/>
      <c r="Z25" s="44"/>
      <c r="AA25" s="44"/>
      <c r="AB25" s="44"/>
      <c r="AC25" s="44"/>
      <c r="AD25" s="44"/>
      <c r="AE25" s="44"/>
      <c r="AF25" s="44"/>
      <c r="AG25" s="44"/>
      <c r="AH25" s="44"/>
      <c r="AI25" s="44"/>
      <c r="AJ25" s="44"/>
      <c r="AK25" s="44"/>
    </row>
    <row r="26" spans="1:44" ht="36" customHeight="1" x14ac:dyDescent="0.3">
      <c r="B26" s="48"/>
      <c r="D26" s="56" t="s">
        <v>33</v>
      </c>
      <c r="E26" s="35" t="s">
        <v>30</v>
      </c>
      <c r="F26" s="64">
        <v>318</v>
      </c>
      <c r="G26" s="64">
        <v>283.5</v>
      </c>
      <c r="H26" s="64">
        <v>189</v>
      </c>
      <c r="I26" s="64">
        <v>275</v>
      </c>
      <c r="J26" s="64">
        <v>248.5</v>
      </c>
      <c r="K26" s="64">
        <v>322.5</v>
      </c>
      <c r="L26" s="64">
        <v>314</v>
      </c>
      <c r="M26" s="64">
        <v>365.5</v>
      </c>
      <c r="N26" s="64">
        <v>283</v>
      </c>
      <c r="O26" s="64">
        <v>396.5</v>
      </c>
      <c r="P26" s="64">
        <v>349.5</v>
      </c>
      <c r="Q26" s="64">
        <v>372.5</v>
      </c>
      <c r="T26" s="7"/>
      <c r="U26" s="7"/>
      <c r="V26" s="8"/>
      <c r="W26" s="7"/>
      <c r="X26" s="44"/>
      <c r="Y26" s="44"/>
      <c r="Z26" s="44"/>
      <c r="AA26" s="44"/>
      <c r="AB26" s="44"/>
      <c r="AC26" s="44"/>
      <c r="AD26" s="44"/>
      <c r="AE26" s="44"/>
      <c r="AH26" s="44"/>
      <c r="AI26" s="44"/>
      <c r="AJ26" s="44"/>
      <c r="AK26" s="44"/>
    </row>
    <row r="27" spans="1:44" ht="36" customHeight="1" x14ac:dyDescent="0.3">
      <c r="B27" s="48"/>
      <c r="D27" s="56"/>
      <c r="E27" s="35" t="s">
        <v>28</v>
      </c>
      <c r="F27" s="64">
        <v>375</v>
      </c>
      <c r="G27" s="64">
        <v>375</v>
      </c>
      <c r="H27" s="64">
        <v>375</v>
      </c>
      <c r="I27" s="64">
        <v>375</v>
      </c>
      <c r="J27" s="64">
        <v>375</v>
      </c>
      <c r="K27" s="64">
        <v>375</v>
      </c>
      <c r="L27" s="64">
        <v>375</v>
      </c>
      <c r="M27" s="64">
        <v>375</v>
      </c>
      <c r="N27" s="64">
        <v>375</v>
      </c>
      <c r="O27" s="64">
        <v>375</v>
      </c>
      <c r="P27" s="64">
        <v>375</v>
      </c>
      <c r="Q27" s="64">
        <v>375</v>
      </c>
      <c r="T27" s="7"/>
      <c r="U27" s="7"/>
      <c r="V27" s="8"/>
      <c r="W27" s="7"/>
      <c r="X27" s="44"/>
      <c r="Y27" s="44"/>
      <c r="Z27" s="44"/>
      <c r="AA27" s="44"/>
      <c r="AB27" s="44"/>
      <c r="AC27" s="44"/>
      <c r="AD27" s="44"/>
      <c r="AE27" s="44"/>
      <c r="AF27" s="63"/>
      <c r="AG27" s="53" t="s">
        <v>34</v>
      </c>
      <c r="AH27" s="44"/>
      <c r="AI27" s="44"/>
      <c r="AJ27" s="44"/>
      <c r="AK27" s="44"/>
    </row>
    <row r="28" spans="1:44" ht="36" customHeight="1" x14ac:dyDescent="0.3">
      <c r="B28" s="48"/>
      <c r="D28" s="34" t="s">
        <v>34</v>
      </c>
      <c r="E28" s="33" t="s">
        <v>30</v>
      </c>
      <c r="F28" s="62">
        <v>128.25</v>
      </c>
      <c r="G28" s="62">
        <v>175.5</v>
      </c>
      <c r="H28" s="62">
        <v>150.75</v>
      </c>
      <c r="I28" s="62">
        <v>187.875</v>
      </c>
      <c r="J28" s="62">
        <v>137.25</v>
      </c>
      <c r="K28" s="62">
        <v>121.5</v>
      </c>
      <c r="L28" s="62">
        <v>187.875</v>
      </c>
      <c r="M28" s="62">
        <v>312.75</v>
      </c>
      <c r="N28" s="62">
        <v>412.875</v>
      </c>
      <c r="O28" s="62">
        <v>400.5</v>
      </c>
      <c r="P28" s="62">
        <v>437.625</v>
      </c>
      <c r="Q28" s="62">
        <v>452.25</v>
      </c>
      <c r="T28" s="7"/>
      <c r="U28" s="7"/>
      <c r="V28" s="8"/>
      <c r="W28" s="7"/>
      <c r="X28" s="44"/>
      <c r="Y28" s="44"/>
      <c r="Z28" s="44"/>
      <c r="AA28" s="44"/>
      <c r="AB28" s="44"/>
      <c r="AC28" s="44"/>
      <c r="AD28" s="44"/>
      <c r="AE28" s="44"/>
      <c r="AF28" s="61"/>
      <c r="AG28" s="53" t="s">
        <v>33</v>
      </c>
      <c r="AH28" s="44"/>
      <c r="AI28" s="44"/>
      <c r="AJ28" s="44"/>
      <c r="AK28" s="44"/>
    </row>
    <row r="29" spans="1:44" ht="36" customHeight="1" x14ac:dyDescent="0.3">
      <c r="B29" s="48"/>
      <c r="D29" s="60"/>
      <c r="E29" s="59" t="s">
        <v>28</v>
      </c>
      <c r="F29" s="58">
        <v>225</v>
      </c>
      <c r="G29" s="58">
        <v>225</v>
      </c>
      <c r="H29" s="58">
        <v>225</v>
      </c>
      <c r="I29" s="58">
        <v>225</v>
      </c>
      <c r="J29" s="58">
        <v>225</v>
      </c>
      <c r="K29" s="58">
        <v>225</v>
      </c>
      <c r="L29" s="58">
        <v>225</v>
      </c>
      <c r="M29" s="58">
        <v>225</v>
      </c>
      <c r="N29" s="58">
        <v>225</v>
      </c>
      <c r="O29" s="58">
        <v>225</v>
      </c>
      <c r="P29" s="58">
        <v>225</v>
      </c>
      <c r="Q29" s="58">
        <v>225</v>
      </c>
      <c r="T29" s="7"/>
      <c r="U29" s="7"/>
      <c r="V29" s="8"/>
      <c r="W29" s="7"/>
      <c r="X29" s="44"/>
      <c r="Y29" s="44"/>
      <c r="Z29" s="44"/>
      <c r="AA29" s="44"/>
      <c r="AB29" s="44"/>
      <c r="AC29" s="44"/>
      <c r="AD29" s="44"/>
      <c r="AE29" s="44"/>
      <c r="AF29" s="31"/>
      <c r="AG29" s="53" t="s">
        <v>32</v>
      </c>
      <c r="AH29" s="44"/>
      <c r="AI29" s="44"/>
      <c r="AJ29" s="44"/>
      <c r="AK29" s="44"/>
    </row>
    <row r="30" spans="1:44" ht="36" customHeight="1" x14ac:dyDescent="0.25">
      <c r="A30" s="56"/>
      <c r="B30" s="57"/>
      <c r="C30" s="14"/>
      <c r="D30" s="56" t="s">
        <v>31</v>
      </c>
      <c r="E30" s="35" t="s">
        <v>30</v>
      </c>
      <c r="F30" s="55">
        <v>524.1028</v>
      </c>
      <c r="G30" s="55">
        <v>540.71360000000004</v>
      </c>
      <c r="H30" s="55">
        <v>409.64280000000002</v>
      </c>
      <c r="I30" s="55">
        <v>520.86699999999996</v>
      </c>
      <c r="J30" s="55">
        <v>423.88280000000003</v>
      </c>
      <c r="K30" s="55">
        <v>475.85599999999999</v>
      </c>
      <c r="L30" s="55">
        <v>537.96299999999997</v>
      </c>
      <c r="M30" s="55">
        <v>707.14599999999996</v>
      </c>
      <c r="N30" s="55">
        <v>733.03980000000001</v>
      </c>
      <c r="O30" s="55">
        <v>846.44320000000005</v>
      </c>
      <c r="P30" s="55">
        <v>884.34259999999995</v>
      </c>
      <c r="Q30" s="55">
        <v>964.30840000000001</v>
      </c>
      <c r="T30" s="7"/>
      <c r="U30" s="7"/>
      <c r="V30" s="8"/>
      <c r="W30" s="7"/>
      <c r="X30" s="44"/>
      <c r="Y30" s="44"/>
      <c r="Z30" s="44"/>
      <c r="AA30" s="44"/>
      <c r="AB30" s="44"/>
      <c r="AC30" s="44"/>
      <c r="AD30" s="44"/>
      <c r="AE30" s="44"/>
      <c r="AF30" s="54"/>
      <c r="AG30" s="53" t="s">
        <v>29</v>
      </c>
      <c r="AH30" s="44"/>
      <c r="AI30" s="44"/>
      <c r="AJ30" s="44"/>
      <c r="AK30" s="44"/>
    </row>
    <row r="31" spans="1:44" ht="36" customHeight="1" x14ac:dyDescent="0.25">
      <c r="B31" s="52"/>
      <c r="C31" s="50"/>
      <c r="D31" s="51"/>
      <c r="E31" s="50" t="s">
        <v>28</v>
      </c>
      <c r="F31" s="49">
        <f>F23+F25+F27+F29</f>
        <v>704.31999999999994</v>
      </c>
      <c r="G31" s="49">
        <f>G23+G25+G27+G29</f>
        <v>684.96</v>
      </c>
      <c r="H31" s="49">
        <f>H23+H25+H27+H29</f>
        <v>675.28</v>
      </c>
      <c r="I31" s="49">
        <f>I23+I25+I27+I29</f>
        <v>675.28</v>
      </c>
      <c r="J31" s="49">
        <f>J23+J25+J27+J29</f>
        <v>675.28</v>
      </c>
      <c r="K31" s="49">
        <f>K23+K25+K27+K29</f>
        <v>675.28</v>
      </c>
      <c r="L31" s="49">
        <f>L23+L25+L27+L29</f>
        <v>675.28</v>
      </c>
      <c r="M31" s="49">
        <f>M23+M25+M27+M29</f>
        <v>675.28</v>
      </c>
      <c r="N31" s="49">
        <f>N23+N25+N27+N29</f>
        <v>684.96</v>
      </c>
      <c r="O31" s="49">
        <f>O23+O25+O27+O29</f>
        <v>684.96</v>
      </c>
      <c r="P31" s="49">
        <f>P23+P25+P27+P29</f>
        <v>704.31999999999994</v>
      </c>
      <c r="Q31" s="49">
        <f>Q23+Q25+Q27+Q29</f>
        <v>704.31999999999994</v>
      </c>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row>
    <row r="32" spans="1:44" ht="36" customHeight="1" x14ac:dyDescent="0.3">
      <c r="A32" s="26" t="s">
        <v>27</v>
      </c>
      <c r="B32" s="48" t="s">
        <v>26</v>
      </c>
      <c r="C32" s="40"/>
      <c r="D32" s="47" t="s">
        <v>25</v>
      </c>
      <c r="E32" s="46" t="s">
        <v>21</v>
      </c>
      <c r="F32" s="45">
        <v>4.8</v>
      </c>
      <c r="G32" s="45">
        <v>4.7</v>
      </c>
      <c r="H32" s="45">
        <v>4</v>
      </c>
      <c r="I32" s="45">
        <v>3.8</v>
      </c>
      <c r="J32" s="45">
        <v>4.2</v>
      </c>
      <c r="K32" s="45">
        <v>4.3</v>
      </c>
      <c r="L32" s="45">
        <v>4.3</v>
      </c>
      <c r="M32" s="45">
        <v>4.4000000000000004</v>
      </c>
      <c r="N32" s="45">
        <v>4.5</v>
      </c>
      <c r="O32" s="45">
        <v>4.2</v>
      </c>
      <c r="P32" s="45">
        <v>4.4000000000000004</v>
      </c>
      <c r="Q32" s="45">
        <v>4.5</v>
      </c>
      <c r="T32" s="7"/>
      <c r="U32" s="8"/>
      <c r="V32" s="8"/>
      <c r="W32" s="7"/>
      <c r="X32" s="44"/>
      <c r="Y32" s="44"/>
      <c r="Z32" s="44"/>
      <c r="AA32" s="44"/>
      <c r="AB32" s="44"/>
      <c r="AC32" s="44"/>
      <c r="AD32" s="44"/>
      <c r="AE32" s="44"/>
      <c r="AF32" s="44"/>
      <c r="AG32" s="44"/>
      <c r="AH32" s="44"/>
      <c r="AI32" s="44"/>
      <c r="AJ32" s="44"/>
      <c r="AK32" s="44"/>
    </row>
    <row r="33" spans="1:44" ht="36" customHeight="1" x14ac:dyDescent="0.2">
      <c r="A33" s="41"/>
      <c r="B33" s="43"/>
      <c r="C33" s="40"/>
      <c r="D33" s="39" t="s">
        <v>24</v>
      </c>
      <c r="E33" s="38" t="s">
        <v>21</v>
      </c>
      <c r="F33" s="42">
        <v>3.8</v>
      </c>
      <c r="G33" s="42">
        <v>3.9</v>
      </c>
      <c r="H33" s="42">
        <v>3.6</v>
      </c>
      <c r="I33" s="42">
        <v>3.5</v>
      </c>
      <c r="J33" s="42">
        <v>3.7</v>
      </c>
      <c r="K33" s="42">
        <v>3.8</v>
      </c>
      <c r="L33" s="42">
        <v>4.0999999999999996</v>
      </c>
      <c r="M33" s="42">
        <v>4.2</v>
      </c>
      <c r="N33" s="42">
        <v>4.3</v>
      </c>
      <c r="O33" s="42">
        <v>4.2</v>
      </c>
      <c r="P33" s="42">
        <v>4.2</v>
      </c>
      <c r="Q33" s="42">
        <v>4.0999999999999996</v>
      </c>
      <c r="T33" s="7"/>
      <c r="U33" s="8"/>
      <c r="V33" s="8"/>
      <c r="W33" s="7"/>
      <c r="X33" s="16"/>
      <c r="Y33" s="16"/>
      <c r="Z33" s="16"/>
      <c r="AA33" s="16"/>
      <c r="AB33" s="16"/>
      <c r="AC33" s="16"/>
      <c r="AD33" s="16"/>
      <c r="AE33" s="16"/>
      <c r="AF33" s="16"/>
      <c r="AG33" s="16"/>
      <c r="AH33" s="16"/>
      <c r="AI33" s="16"/>
      <c r="AJ33" s="16"/>
      <c r="AK33" s="16"/>
    </row>
    <row r="34" spans="1:44" ht="36" customHeight="1" x14ac:dyDescent="0.2">
      <c r="A34" s="41"/>
      <c r="B34" s="40"/>
      <c r="C34" s="40"/>
      <c r="D34" s="39" t="s">
        <v>23</v>
      </c>
      <c r="E34" s="38" t="s">
        <v>21</v>
      </c>
      <c r="F34" s="37">
        <v>3.2</v>
      </c>
      <c r="G34" s="37">
        <v>3.3</v>
      </c>
      <c r="H34" s="37">
        <v>3.3</v>
      </c>
      <c r="I34" s="37">
        <v>3.4</v>
      </c>
      <c r="J34" s="37">
        <v>3.2</v>
      </c>
      <c r="K34" s="37">
        <v>3.3</v>
      </c>
      <c r="L34" s="37">
        <v>3.5</v>
      </c>
      <c r="M34" s="37">
        <v>3.6</v>
      </c>
      <c r="N34" s="37">
        <v>3.4</v>
      </c>
      <c r="O34" s="37">
        <v>3.4</v>
      </c>
      <c r="P34" s="37">
        <v>3.3</v>
      </c>
      <c r="Q34" s="37">
        <v>3.4</v>
      </c>
      <c r="T34" s="7"/>
      <c r="U34" s="7"/>
      <c r="V34" s="8"/>
      <c r="W34" s="7"/>
      <c r="X34" s="16"/>
      <c r="Y34" s="16"/>
      <c r="Z34" s="16"/>
      <c r="AA34" s="16"/>
      <c r="AB34" s="16"/>
      <c r="AC34" s="16"/>
      <c r="AD34" s="16"/>
      <c r="AE34" s="16"/>
      <c r="AF34" s="16"/>
      <c r="AG34" s="16"/>
      <c r="AH34" s="16"/>
      <c r="AI34" s="16"/>
      <c r="AJ34" s="16"/>
      <c r="AK34" s="16"/>
      <c r="AL34" s="10"/>
      <c r="AM34" s="10"/>
      <c r="AN34" s="10"/>
      <c r="AO34" s="10"/>
      <c r="AP34" s="10"/>
    </row>
    <row r="35" spans="1:44" ht="36" customHeight="1" x14ac:dyDescent="0.2">
      <c r="A35" s="36"/>
      <c r="B35" s="35"/>
      <c r="C35" s="35"/>
      <c r="D35" s="34" t="s">
        <v>22</v>
      </c>
      <c r="E35" s="33" t="s">
        <v>21</v>
      </c>
      <c r="F35" s="32">
        <v>3.9333333333333336</v>
      </c>
      <c r="G35" s="32">
        <v>3.9666666666666663</v>
      </c>
      <c r="H35" s="32">
        <v>3.6333333333333329</v>
      </c>
      <c r="I35" s="32">
        <v>3.5666666666666664</v>
      </c>
      <c r="J35" s="32">
        <v>3.7000000000000006</v>
      </c>
      <c r="K35" s="32">
        <v>3.7999999999999994</v>
      </c>
      <c r="L35" s="32">
        <v>3.9666666666666663</v>
      </c>
      <c r="M35" s="32">
        <v>4.0666666666666673</v>
      </c>
      <c r="N35" s="32">
        <v>4.0666666666666673</v>
      </c>
      <c r="O35" s="32">
        <v>3.9333333333333336</v>
      </c>
      <c r="P35" s="32">
        <v>3.9666666666666672</v>
      </c>
      <c r="Q35" s="32">
        <v>4</v>
      </c>
      <c r="T35" s="7"/>
      <c r="U35" s="7"/>
      <c r="V35" s="8"/>
      <c r="W35" s="7"/>
      <c r="X35" s="16"/>
      <c r="Y35" s="16"/>
      <c r="Z35" s="16"/>
      <c r="AA35" s="16"/>
      <c r="AB35" s="16"/>
      <c r="AC35" s="16"/>
      <c r="AD35" s="16"/>
      <c r="AE35" s="16"/>
      <c r="AF35" s="31"/>
      <c r="AG35" s="30" t="s">
        <v>20</v>
      </c>
      <c r="AH35" s="16"/>
      <c r="AI35" s="16"/>
      <c r="AJ35" s="16"/>
      <c r="AK35" s="16"/>
      <c r="AL35" s="10"/>
      <c r="AM35" s="10"/>
      <c r="AN35" s="10"/>
      <c r="AO35" s="10"/>
      <c r="AP35" s="10"/>
    </row>
    <row r="36" spans="1:44" ht="45.75" customHeight="1" x14ac:dyDescent="0.25">
      <c r="A36" s="15"/>
      <c r="B36" s="14"/>
      <c r="C36" s="14"/>
      <c r="D36" s="13"/>
      <c r="E36" s="29"/>
      <c r="F36" s="27"/>
      <c r="G36" s="10"/>
      <c r="H36" s="10"/>
      <c r="I36" s="10"/>
      <c r="J36" s="10"/>
      <c r="K36" s="10"/>
      <c r="L36" s="10"/>
      <c r="M36" s="10"/>
      <c r="N36" s="10"/>
      <c r="O36" s="10"/>
      <c r="P36" s="10"/>
      <c r="Q36" s="10"/>
      <c r="R36" s="10"/>
      <c r="S36" s="28" t="s">
        <v>19</v>
      </c>
      <c r="T36" s="28" t="s">
        <v>18</v>
      </c>
      <c r="U36" s="28" t="s">
        <v>17</v>
      </c>
      <c r="V36" s="28" t="s">
        <v>16</v>
      </c>
      <c r="W36" s="28" t="s">
        <v>15</v>
      </c>
      <c r="X36" s="28" t="s">
        <v>14</v>
      </c>
      <c r="Y36" s="28" t="s">
        <v>13</v>
      </c>
      <c r="Z36" s="28" t="s">
        <v>12</v>
      </c>
      <c r="AA36" s="28" t="s">
        <v>11</v>
      </c>
      <c r="AB36" s="28" t="s">
        <v>10</v>
      </c>
      <c r="AC36" s="28" t="s">
        <v>9</v>
      </c>
      <c r="AD36" s="28" t="s">
        <v>8</v>
      </c>
      <c r="AE36" s="16"/>
      <c r="AF36" s="16"/>
      <c r="AG36" s="16"/>
      <c r="AH36" s="16"/>
      <c r="AI36" s="16"/>
      <c r="AJ36" s="16"/>
      <c r="AK36" s="16"/>
      <c r="AL36" s="10"/>
      <c r="AM36" s="10"/>
      <c r="AN36" s="10"/>
      <c r="AO36" s="10"/>
      <c r="AP36" s="10"/>
      <c r="AR36" s="27"/>
    </row>
    <row r="37" spans="1:44" ht="35" customHeight="1" x14ac:dyDescent="0.25">
      <c r="A37" s="26" t="s">
        <v>7</v>
      </c>
      <c r="B37" s="24"/>
      <c r="C37" s="24"/>
      <c r="D37" s="25"/>
      <c r="E37" s="24" t="s">
        <v>6</v>
      </c>
      <c r="G37" s="23">
        <v>1.5</v>
      </c>
      <c r="H37" s="19"/>
      <c r="I37" s="19"/>
      <c r="J37" s="19"/>
      <c r="K37" s="19"/>
      <c r="L37" s="19"/>
      <c r="M37" s="19"/>
      <c r="N37" s="19"/>
      <c r="O37" s="19"/>
      <c r="P37" s="19"/>
      <c r="Q37" s="19"/>
      <c r="R37" s="19"/>
      <c r="S37" s="19"/>
      <c r="T37" s="21"/>
      <c r="U37" s="21"/>
      <c r="V37" s="22"/>
      <c r="W37" s="21"/>
      <c r="X37" s="20"/>
      <c r="Y37" s="20"/>
      <c r="Z37" s="20"/>
      <c r="AA37" s="20"/>
      <c r="AB37" s="20"/>
      <c r="AC37" s="20"/>
      <c r="AD37" s="20"/>
      <c r="AE37" s="20"/>
      <c r="AF37" s="20"/>
      <c r="AG37" s="20"/>
      <c r="AH37" s="20"/>
      <c r="AI37" s="20"/>
      <c r="AJ37" s="20"/>
      <c r="AK37" s="20"/>
      <c r="AL37" s="19"/>
      <c r="AM37" s="19"/>
      <c r="AN37" s="19"/>
      <c r="AO37" s="19"/>
      <c r="AP37" s="19"/>
      <c r="AQ37" s="19"/>
    </row>
    <row r="38" spans="1:44" ht="35" customHeight="1" x14ac:dyDescent="0.25">
      <c r="A38" s="15"/>
      <c r="B38" s="14"/>
      <c r="C38" s="14"/>
      <c r="E38" s="14" t="s">
        <v>5</v>
      </c>
      <c r="G38" s="17" t="s">
        <v>4</v>
      </c>
      <c r="H38" s="10"/>
      <c r="I38" s="10"/>
      <c r="J38" s="10"/>
      <c r="K38" s="10"/>
      <c r="L38" s="10"/>
      <c r="M38" s="10"/>
      <c r="N38" s="10"/>
      <c r="O38" s="10"/>
      <c r="P38" s="10"/>
      <c r="Q38" s="10"/>
      <c r="R38" s="10"/>
      <c r="S38" s="10"/>
      <c r="T38" s="7"/>
      <c r="U38" s="7"/>
      <c r="V38" s="8"/>
      <c r="W38" s="7"/>
      <c r="X38" s="16"/>
      <c r="Y38" s="16"/>
      <c r="Z38" s="16"/>
      <c r="AA38" s="16"/>
      <c r="AB38" s="16"/>
      <c r="AC38" s="16"/>
      <c r="AD38" s="16"/>
      <c r="AE38" s="16"/>
      <c r="AF38" s="16"/>
      <c r="AG38" s="16"/>
      <c r="AH38" s="16"/>
      <c r="AI38" s="16"/>
      <c r="AJ38" s="16"/>
      <c r="AK38" s="16"/>
      <c r="AL38" s="10"/>
      <c r="AM38" s="10"/>
      <c r="AN38" s="10"/>
      <c r="AO38" s="10"/>
      <c r="AP38" s="10"/>
      <c r="AQ38" s="10"/>
    </row>
    <row r="39" spans="1:44" ht="35" customHeight="1" x14ac:dyDescent="0.25">
      <c r="A39" s="15"/>
      <c r="B39" s="14"/>
      <c r="C39" s="14"/>
      <c r="E39" s="14" t="s">
        <v>3</v>
      </c>
      <c r="G39" s="18" t="s">
        <v>2</v>
      </c>
      <c r="H39" s="10"/>
      <c r="I39" s="10"/>
      <c r="J39" s="10"/>
      <c r="K39" s="10"/>
      <c r="L39" s="10"/>
      <c r="M39" s="10"/>
      <c r="N39" s="10"/>
      <c r="O39" s="10"/>
      <c r="P39" s="10"/>
      <c r="Q39" s="10"/>
      <c r="R39" s="10"/>
      <c r="S39" s="10"/>
      <c r="T39" s="7"/>
      <c r="U39" s="7"/>
      <c r="V39" s="8"/>
      <c r="W39" s="7"/>
      <c r="X39" s="16"/>
      <c r="Y39" s="16"/>
      <c r="Z39" s="16"/>
      <c r="AA39" s="16"/>
      <c r="AB39" s="16"/>
      <c r="AC39" s="16"/>
      <c r="AD39" s="16"/>
      <c r="AE39" s="16"/>
      <c r="AF39" s="16"/>
      <c r="AG39" s="16"/>
      <c r="AH39" s="16"/>
      <c r="AI39" s="16"/>
      <c r="AJ39" s="16"/>
      <c r="AK39" s="16"/>
      <c r="AL39" s="10"/>
      <c r="AM39" s="10"/>
      <c r="AN39" s="10"/>
      <c r="AO39" s="10"/>
      <c r="AP39" s="10"/>
      <c r="AQ39" s="10"/>
    </row>
    <row r="40" spans="1:44" ht="35" customHeight="1" x14ac:dyDescent="0.25">
      <c r="A40" s="15"/>
      <c r="B40" s="14"/>
      <c r="C40" s="14"/>
      <c r="E40" s="14" t="s">
        <v>1</v>
      </c>
      <c r="G40" s="17" t="s">
        <v>0</v>
      </c>
      <c r="H40" s="10"/>
      <c r="I40" s="10"/>
      <c r="J40" s="10"/>
      <c r="K40" s="10"/>
      <c r="L40" s="10"/>
      <c r="M40" s="10"/>
      <c r="N40" s="10"/>
      <c r="O40" s="10"/>
      <c r="P40" s="10"/>
      <c r="Q40" s="10"/>
      <c r="R40" s="10"/>
      <c r="S40" s="10"/>
      <c r="T40" s="7"/>
      <c r="U40" s="7"/>
      <c r="V40" s="8"/>
      <c r="W40" s="7"/>
      <c r="X40" s="16"/>
      <c r="Y40" s="16"/>
      <c r="Z40" s="16"/>
      <c r="AA40" s="16"/>
      <c r="AB40" s="16"/>
      <c r="AC40" s="16"/>
      <c r="AD40" s="16"/>
      <c r="AE40" s="16"/>
      <c r="AF40" s="16"/>
      <c r="AG40" s="16"/>
      <c r="AH40" s="16"/>
      <c r="AI40" s="16"/>
      <c r="AJ40" s="16"/>
      <c r="AK40" s="16"/>
      <c r="AL40" s="10"/>
      <c r="AM40" s="10"/>
      <c r="AN40" s="10"/>
      <c r="AO40" s="10"/>
      <c r="AP40" s="10"/>
      <c r="AQ40" s="10"/>
    </row>
    <row r="41" spans="1:44" x14ac:dyDescent="0.25">
      <c r="A41" s="15"/>
      <c r="B41" s="14"/>
      <c r="C41" s="14"/>
      <c r="D41" s="13"/>
      <c r="E41" s="12"/>
      <c r="F41" s="10"/>
      <c r="G41" s="10"/>
      <c r="H41" s="10"/>
      <c r="I41" s="10"/>
      <c r="J41" s="10"/>
      <c r="K41" s="10"/>
      <c r="L41" s="10"/>
      <c r="M41" s="10"/>
      <c r="N41" s="10"/>
      <c r="O41" s="10"/>
      <c r="P41" s="10"/>
      <c r="Q41" s="10"/>
      <c r="R41" s="10"/>
      <c r="S41" s="10"/>
      <c r="T41" s="7"/>
      <c r="U41" s="8"/>
      <c r="V41" s="8"/>
      <c r="W41" s="7"/>
      <c r="X41" s="16"/>
      <c r="Y41" s="16"/>
      <c r="Z41" s="16"/>
      <c r="AA41" s="16"/>
      <c r="AB41" s="16"/>
      <c r="AC41" s="16"/>
      <c r="AD41" s="16"/>
      <c r="AE41" s="16"/>
      <c r="AF41" s="16"/>
      <c r="AG41" s="16"/>
      <c r="AH41" s="16"/>
      <c r="AI41" s="16"/>
      <c r="AJ41" s="16"/>
      <c r="AK41" s="16"/>
      <c r="AL41" s="10"/>
      <c r="AM41" s="10"/>
      <c r="AN41" s="10"/>
      <c r="AO41" s="10"/>
      <c r="AP41" s="10"/>
      <c r="AQ41" s="10"/>
    </row>
    <row r="42" spans="1:44" x14ac:dyDescent="0.25">
      <c r="A42" s="15"/>
      <c r="B42" s="14"/>
      <c r="C42" s="14"/>
      <c r="D42" s="13"/>
      <c r="E42" s="12"/>
      <c r="F42" s="10"/>
      <c r="G42" s="10"/>
      <c r="H42" s="10"/>
      <c r="I42" s="10"/>
      <c r="J42" s="10"/>
      <c r="K42" s="10"/>
      <c r="L42" s="10"/>
      <c r="M42" s="10"/>
      <c r="N42" s="10"/>
      <c r="O42" s="10"/>
      <c r="P42" s="10"/>
      <c r="Q42" s="10"/>
      <c r="R42" s="10"/>
      <c r="S42" s="10"/>
      <c r="T42" s="11"/>
      <c r="U42" s="8"/>
      <c r="V42" s="8"/>
      <c r="W42" s="7"/>
      <c r="X42" s="6"/>
      <c r="Y42" s="6"/>
      <c r="Z42" s="6"/>
      <c r="AA42" s="6"/>
      <c r="AB42" s="6"/>
      <c r="AC42" s="6"/>
      <c r="AD42" s="6"/>
      <c r="AE42" s="6"/>
      <c r="AF42" s="6"/>
      <c r="AG42" s="6"/>
      <c r="AH42" s="6"/>
      <c r="AI42" s="6"/>
      <c r="AJ42" s="6"/>
      <c r="AK42" s="6"/>
      <c r="AL42" s="10"/>
      <c r="AM42" s="10"/>
      <c r="AN42" s="10"/>
      <c r="AO42" s="10"/>
      <c r="AP42" s="10"/>
      <c r="AQ42" s="10"/>
    </row>
    <row r="43" spans="1:44" x14ac:dyDescent="0.25">
      <c r="T43" s="9"/>
      <c r="U43" s="9"/>
      <c r="V43" s="8"/>
      <c r="W43" s="7"/>
      <c r="X43" s="6"/>
      <c r="Y43" s="6"/>
      <c r="Z43" s="6"/>
      <c r="AA43" s="6"/>
      <c r="AB43" s="6"/>
      <c r="AC43" s="6"/>
      <c r="AD43" s="6"/>
      <c r="AE43" s="6"/>
      <c r="AF43" s="6"/>
      <c r="AG43" s="6"/>
      <c r="AH43" s="6"/>
      <c r="AI43" s="6"/>
      <c r="AJ43" s="6"/>
      <c r="AK43" s="6"/>
    </row>
    <row r="44" spans="1:44" x14ac:dyDescent="0.25">
      <c r="T44" s="9"/>
      <c r="U44" s="9"/>
      <c r="V44" s="8"/>
      <c r="W44" s="7"/>
      <c r="X44" s="6"/>
      <c r="Y44" s="6"/>
      <c r="Z44" s="6"/>
      <c r="AA44" s="6"/>
      <c r="AB44" s="6"/>
      <c r="AC44" s="6"/>
      <c r="AD44" s="6"/>
      <c r="AE44" s="6"/>
      <c r="AF44" s="6"/>
      <c r="AG44" s="6"/>
      <c r="AH44" s="6"/>
      <c r="AI44" s="6"/>
      <c r="AJ44" s="6"/>
      <c r="AK44" s="6"/>
    </row>
    <row r="45" spans="1:44" x14ac:dyDescent="0.25">
      <c r="T45" s="9"/>
      <c r="U45" s="9"/>
      <c r="V45" s="8"/>
      <c r="W45" s="7"/>
      <c r="X45" s="6"/>
      <c r="Y45" s="6"/>
      <c r="Z45" s="6"/>
      <c r="AA45" s="6"/>
      <c r="AB45" s="6"/>
      <c r="AC45" s="6"/>
      <c r="AD45" s="6"/>
      <c r="AE45" s="6"/>
      <c r="AF45" s="6"/>
      <c r="AG45" s="6"/>
      <c r="AH45" s="6"/>
      <c r="AI45" s="6"/>
      <c r="AJ45" s="6"/>
      <c r="AK45" s="6"/>
    </row>
  </sheetData>
  <pageMargins left="0.7" right="0.7" top="0.75" bottom="0.75" header="0.5" footer="0.5"/>
  <pageSetup paperSize="9"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BlinkTable+Charts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2016-07-05T16:09:56Z</dcterms:created>
  <dcterms:modified xsi:type="dcterms:W3CDTF">2016-07-05T16:10:14Z</dcterms:modified>
</cp:coreProperties>
</file>